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autoCompressPictures="0"/>
  <bookViews>
    <workbookView xWindow="0" yWindow="0" windowWidth="28800" windowHeight="13725"/>
  </bookViews>
  <sheets>
    <sheet name="NIKE Purchase Order" sheetId="5" r:id="rId1"/>
  </sheets>
  <definedNames>
    <definedName name="_xlnm._FilterDatabase" localSheetId="0" hidden="1">'NIKE Purchase Order'!$A$2:$AK$47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I39" i="5" l="1"/>
  <c r="AI36" i="5"/>
  <c r="AI37" i="5"/>
  <c r="AI63" i="5"/>
  <c r="AI17" i="5"/>
  <c r="AI22" i="5"/>
  <c r="AI24" i="5"/>
  <c r="AI26" i="5"/>
  <c r="AI43" i="5"/>
  <c r="AI47" i="5"/>
  <c r="AI48" i="5"/>
  <c r="AI50" i="5"/>
  <c r="AI56" i="5"/>
  <c r="AI59" i="5"/>
  <c r="AI60" i="5"/>
  <c r="AI62" i="5"/>
  <c r="AI5" i="5"/>
  <c r="AI33" i="5"/>
  <c r="AI31" i="5"/>
  <c r="AI49" i="5"/>
  <c r="AI51" i="5"/>
  <c r="AI53" i="5"/>
  <c r="AI57" i="5"/>
  <c r="AI58" i="5"/>
  <c r="AI61" i="5"/>
  <c r="AI25" i="5"/>
  <c r="AI6" i="5"/>
  <c r="AI15" i="5"/>
  <c r="AI13" i="5"/>
  <c r="AI18" i="5"/>
  <c r="AI9" i="5"/>
  <c r="AI3" i="5"/>
  <c r="AI4" i="5"/>
  <c r="AI7" i="5"/>
  <c r="AI41" i="5"/>
  <c r="AI11" i="5"/>
  <c r="AI8" i="5"/>
  <c r="AI10" i="5"/>
  <c r="AI12" i="5"/>
  <c r="AI14" i="5"/>
  <c r="AI16" i="5"/>
  <c r="AI19" i="5"/>
  <c r="AI20" i="5"/>
  <c r="AI23" i="5"/>
  <c r="AI27" i="5"/>
  <c r="AI54" i="5"/>
  <c r="AI52" i="5"/>
  <c r="AI28" i="5"/>
  <c r="AI30" i="5"/>
  <c r="AI29" i="5"/>
  <c r="AI40" i="5"/>
  <c r="AI32" i="5"/>
  <c r="AI34" i="5"/>
  <c r="AI35" i="5"/>
  <c r="AI42" i="5"/>
  <c r="AI38" i="5"/>
  <c r="AI44" i="5"/>
  <c r="AI45" i="5"/>
  <c r="AI55" i="5"/>
  <c r="AI46" i="5"/>
  <c r="AI21" i="5"/>
</calcChain>
</file>

<file path=xl/sharedStrings.xml><?xml version="1.0" encoding="utf-8"?>
<sst xmlns="http://schemas.openxmlformats.org/spreadsheetml/2006/main" count="255" uniqueCount="130">
  <si>
    <t>SKU</t>
  </si>
  <si>
    <t>STYLE</t>
  </si>
  <si>
    <t>PHOTO</t>
  </si>
  <si>
    <t>GENDER</t>
  </si>
  <si>
    <t>ADULTS</t>
  </si>
  <si>
    <t>DV1899-100</t>
  </si>
  <si>
    <t>DH3160-101</t>
  </si>
  <si>
    <t>KIDS</t>
  </si>
  <si>
    <t>CK2944-002</t>
  </si>
  <si>
    <t>DJ6258-003</t>
  </si>
  <si>
    <t>DJ6257-004</t>
  </si>
  <si>
    <t>DH9393-002</t>
  </si>
  <si>
    <t>MEN</t>
  </si>
  <si>
    <t>WOMEN</t>
  </si>
  <si>
    <t>CW1621-007</t>
  </si>
  <si>
    <t>CQ4027-001</t>
  </si>
  <si>
    <t>DC9523-001</t>
  </si>
  <si>
    <t>DJ1299-101</t>
  </si>
  <si>
    <t>CT1983-400</t>
  </si>
  <si>
    <t>DC0479-401</t>
  </si>
  <si>
    <t>GS</t>
  </si>
  <si>
    <t>BABY &amp; TODDLER</t>
  </si>
  <si>
    <t>DH8697-100</t>
  </si>
  <si>
    <t>NIKE FORCE 1 CRATER NEXT NATURE</t>
  </si>
  <si>
    <t>DM1060-100</t>
  </si>
  <si>
    <t>AF1 FLYKNIT</t>
  </si>
  <si>
    <t>DH7690-700</t>
  </si>
  <si>
    <t>NIKE BLAZER MID '77 JUMBO</t>
  </si>
  <si>
    <t>CZ5478-100</t>
  </si>
  <si>
    <t>DR7893-100</t>
  </si>
  <si>
    <t>NIKE BLAZER GS LEA</t>
  </si>
  <si>
    <t xml:space="preserve">NIKE WAFFLE ONE </t>
  </si>
  <si>
    <t>DJ6257-002</t>
  </si>
  <si>
    <t>NIKE TANJUN</t>
  </si>
  <si>
    <t>DA7995-001</t>
  </si>
  <si>
    <t>DD1104-013</t>
  </si>
  <si>
    <t>DD1848-101</t>
  </si>
  <si>
    <t>NIKE BLAZER MID 77 PS</t>
  </si>
  <si>
    <t>CN9677-005</t>
  </si>
  <si>
    <t>AV4789-004</t>
  </si>
  <si>
    <t>NIKE M2K TEKNO "SAIL"</t>
  </si>
  <si>
    <t>TODDLER</t>
  </si>
  <si>
    <t>PS</t>
  </si>
  <si>
    <t>DC3728-001</t>
  </si>
  <si>
    <t>DC3728-003</t>
  </si>
  <si>
    <t>DC3728-004</t>
  </si>
  <si>
    <t>DC3729-003</t>
  </si>
  <si>
    <t>NIKE AIR MAX SC</t>
  </si>
  <si>
    <t>W NIKE REVOLUTION 6 NN</t>
  </si>
  <si>
    <t>NIKE AIR MAX EXCEE</t>
  </si>
  <si>
    <t>NIKE COURT VISION LOW</t>
  </si>
  <si>
    <t>NIKE COURT ROYALE 2 NEXT NATURE</t>
  </si>
  <si>
    <t>NIKE VENTURE RUNNER</t>
  </si>
  <si>
    <t>NIKE VICTORI ONE</t>
  </si>
  <si>
    <t>COURT BOROUGH MID 2</t>
  </si>
  <si>
    <t>WAFFLE ONE</t>
  </si>
  <si>
    <t>NIKE REVOLUTION 6 SE</t>
  </si>
  <si>
    <t>REACT LIVE SE</t>
  </si>
  <si>
    <t>RT LIVE</t>
  </si>
  <si>
    <t>NIKE AIR MAX INTRLK LITE</t>
  </si>
  <si>
    <t>NIKE REVOLUTION 6</t>
  </si>
  <si>
    <t>W WAFFLE RACER CRATER BLEACHED AQUA/ SPEED YELLOW-SAIL</t>
  </si>
  <si>
    <t>WMNS DAYBREAK INDIGO</t>
  </si>
  <si>
    <t>CD5432-003</t>
  </si>
  <si>
    <t>DH9522-001</t>
  </si>
  <si>
    <t>DJ6258-001</t>
  </si>
  <si>
    <t>DA8570-400</t>
  </si>
  <si>
    <t>DM8968-800</t>
  </si>
  <si>
    <t>UNISEX</t>
  </si>
  <si>
    <t>S I ZE  E U R</t>
  </si>
  <si>
    <t>DD1096-003</t>
  </si>
  <si>
    <t>CW4555-002</t>
  </si>
  <si>
    <t>DD1096-007</t>
  </si>
  <si>
    <t>DD1095-003</t>
  </si>
  <si>
    <t>CK2944-400</t>
  </si>
  <si>
    <t>DD1095-007</t>
  </si>
  <si>
    <t>DM1060-001</t>
  </si>
  <si>
    <t>DB3551-400</t>
  </si>
  <si>
    <t>CD5432-101</t>
  </si>
  <si>
    <t>CZ6156-102</t>
  </si>
  <si>
    <t>DC4932-200</t>
  </si>
  <si>
    <t>CW1648-004</t>
  </si>
  <si>
    <t>BQ5372-200</t>
  </si>
  <si>
    <t>NIKE AIR MAX GENOME</t>
  </si>
  <si>
    <t>NIKE AIR MAX VERONA</t>
  </si>
  <si>
    <t>NIKE MANOA LTR</t>
  </si>
  <si>
    <t>NIKE WEARALLDAY</t>
  </si>
  <si>
    <t>NIKE STRUCTURE 24</t>
  </si>
  <si>
    <t>NIKE CRATER IMPACT</t>
  </si>
  <si>
    <t>NIKE AIR MAX 90 GOLF NRG</t>
  </si>
  <si>
    <t>NIKE WAFFLE DEBUT</t>
  </si>
  <si>
    <t>NIKE AIR FORCE 1 CRATER FLYKNIT</t>
  </si>
  <si>
    <t>NIKE ZOOM FLY 5</t>
  </si>
  <si>
    <t>US  MEN</t>
  </si>
  <si>
    <t>DM1119-001</t>
  </si>
  <si>
    <t>DD8686-005</t>
  </si>
  <si>
    <t>525367-100</t>
  </si>
  <si>
    <t>CU9224-101</t>
  </si>
  <si>
    <t>AR1533-500</t>
  </si>
  <si>
    <t>AR6374-016</t>
  </si>
  <si>
    <t>CQ3988-002</t>
  </si>
  <si>
    <t>CW3162-800</t>
  </si>
  <si>
    <t>525367-201</t>
  </si>
  <si>
    <t>AH6800-001</t>
  </si>
  <si>
    <t>CN2408-600</t>
  </si>
  <si>
    <t>CJ3816-002</t>
  </si>
  <si>
    <t>CV8122-106</t>
  </si>
  <si>
    <t>CW3400-002</t>
  </si>
  <si>
    <t>DA7254-002</t>
  </si>
  <si>
    <t>NIKE ACG OKWAHN II "SAIL"</t>
  </si>
  <si>
    <t>NIKE ZOOM STREAK SPECTRUM PLUS PREMIUM</t>
  </si>
  <si>
    <t>NIKE SPACE HIPPIE 02</t>
  </si>
  <si>
    <t>NIKE ZOOM FREAK</t>
  </si>
  <si>
    <t>NIKE WMNS AIR SPAN II</t>
  </si>
  <si>
    <t>NIKE UNDERCOVER X NIKE AIR MAX 720</t>
  </si>
  <si>
    <t>NIKE LEGEND ESSENTIAL 3 NEXT NATURE</t>
  </si>
  <si>
    <t>NIKE WINFLO 9</t>
  </si>
  <si>
    <t>NIKE SHANE SB T</t>
  </si>
  <si>
    <t>JORDAN BREAK SLIDES</t>
  </si>
  <si>
    <t>NIKE ACG OKWAHN II</t>
  </si>
  <si>
    <t>JORDAN MA2</t>
  </si>
  <si>
    <t>KD TREY 5 IX</t>
  </si>
  <si>
    <t>NIKE BLAZER LOW '77 </t>
  </si>
  <si>
    <t>FB1380-100</t>
  </si>
  <si>
    <t>NIKE AIR MORE UPTEMPO '96</t>
  </si>
  <si>
    <t>QUANTITY</t>
  </si>
  <si>
    <t>RETAIL PRICE</t>
  </si>
  <si>
    <t>PURCHASE ORDER QUANITYT</t>
  </si>
  <si>
    <t>PURCHASE ORDER SUM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</si>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</sst>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3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b/>
      <sz val="11"/>
      <color theme="2" tint="-9.9978637043366805E-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1" fillId="0" borderId="0"/>
    <xf numFmtId="0" fontId="28" fillId="0" borderId="0"/>
    <xf numFmtId="0" fontId="29" fillId="0" borderId="0"/>
  </cellStyleXfs>
  <cellXfs count="52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center" vertical="center" wrapText="1"/>
    </xf>
    <xf numFmtId="0" fontId="23" fillId="33" borderId="10" xfId="0" applyFont="1" applyFill="1" applyBorder="1" applyAlignment="1">
      <alignment horizontal="center" vertical="center" wrapText="1"/>
    </xf>
    <xf numFmtId="49" fontId="25" fillId="33" borderId="10" xfId="0" applyNumberFormat="1" applyFont="1" applyFill="1" applyBorder="1" applyAlignment="1">
      <alignment horizontal="center" vertical="center"/>
    </xf>
    <xf numFmtId="0" fontId="23" fillId="33" borderId="11" xfId="0" applyFont="1" applyFill="1" applyBorder="1" applyAlignment="1">
      <alignment horizontal="center" vertical="center" wrapText="1"/>
    </xf>
    <xf numFmtId="166" fontId="23" fillId="33" borderId="10" xfId="68" applyNumberFormat="1" applyFont="1" applyFill="1" applyBorder="1" applyAlignment="1">
      <alignment horizontal="center" vertical="center"/>
    </xf>
    <xf numFmtId="49" fontId="25" fillId="33" borderId="10" xfId="0" applyNumberFormat="1" applyFont="1" applyFill="1" applyBorder="1" applyAlignment="1">
      <alignment horizontal="center" vertical="center" wrapText="1"/>
    </xf>
    <xf numFmtId="166" fontId="23" fillId="33" borderId="11" xfId="68" applyNumberFormat="1" applyFont="1" applyFill="1" applyBorder="1" applyAlignment="1">
      <alignment horizontal="center" vertical="center"/>
    </xf>
    <xf numFmtId="0" fontId="30" fillId="33" borderId="0" xfId="0" applyFont="1" applyFill="1" applyAlignment="1">
      <alignment horizontal="center" vertical="center" wrapText="1"/>
    </xf>
    <xf numFmtId="0" fontId="1" fillId="33" borderId="11" xfId="0" applyFont="1" applyFill="1" applyBorder="1" applyAlignment="1">
      <alignment horizontal="center" vertical="center" wrapText="1"/>
    </xf>
    <xf numFmtId="0" fontId="23" fillId="33" borderId="17" xfId="0" applyFont="1" applyFill="1" applyBorder="1" applyAlignment="1">
      <alignment horizontal="center" vertical="center" wrapText="1"/>
    </xf>
    <xf numFmtId="0" fontId="23" fillId="33" borderId="19" xfId="0" applyFont="1" applyFill="1" applyBorder="1" applyAlignment="1">
      <alignment horizontal="center" vertical="center" wrapText="1"/>
    </xf>
    <xf numFmtId="0" fontId="23" fillId="33" borderId="20" xfId="0" applyFont="1" applyFill="1" applyBorder="1" applyAlignment="1">
      <alignment horizontal="center" vertical="center" wrapText="1"/>
    </xf>
    <xf numFmtId="0" fontId="23" fillId="33" borderId="21" xfId="0" applyFont="1" applyFill="1" applyBorder="1" applyAlignment="1">
      <alignment horizontal="center" vertical="center" wrapText="1"/>
    </xf>
    <xf numFmtId="0" fontId="23" fillId="33" borderId="22" xfId="0" applyFont="1" applyFill="1" applyBorder="1" applyAlignment="1">
      <alignment horizontal="center" vertical="center" wrapText="1"/>
    </xf>
    <xf numFmtId="0" fontId="23" fillId="33" borderId="23" xfId="0" applyFont="1" applyFill="1" applyBorder="1" applyAlignment="1">
      <alignment horizontal="center" vertical="center" wrapText="1"/>
    </xf>
    <xf numFmtId="0" fontId="23" fillId="33" borderId="24" xfId="0" applyFont="1" applyFill="1" applyBorder="1" applyAlignment="1">
      <alignment horizontal="center" vertical="center" wrapText="1"/>
    </xf>
    <xf numFmtId="0" fontId="23" fillId="33" borderId="25" xfId="0" applyFont="1" applyFill="1" applyBorder="1" applyAlignment="1">
      <alignment horizontal="center" vertical="center" wrapText="1"/>
    </xf>
    <xf numFmtId="0" fontId="23" fillId="33" borderId="26" xfId="0" applyFont="1" applyFill="1" applyBorder="1" applyAlignment="1">
      <alignment horizontal="center" vertical="center" wrapText="1"/>
    </xf>
    <xf numFmtId="0" fontId="23" fillId="33" borderId="27" xfId="0" applyFont="1" applyFill="1" applyBorder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/>
    </xf>
    <xf numFmtId="0" fontId="1" fillId="33" borderId="10" xfId="0" applyFont="1" applyFill="1" applyBorder="1" applyAlignment="1">
      <alignment horizontal="center" vertical="center" wrapText="1"/>
    </xf>
    <xf numFmtId="0" fontId="23" fillId="33" borderId="0" xfId="0" applyFont="1" applyFill="1" applyAlignment="1">
      <alignment horizontal="center" vertical="center"/>
    </xf>
    <xf numFmtId="0" fontId="27" fillId="33" borderId="0" xfId="0" applyFont="1" applyFill="1" applyAlignment="1">
      <alignment horizontal="center" vertical="center" wrapText="1"/>
    </xf>
    <xf numFmtId="0" fontId="27" fillId="33" borderId="0" xfId="0" applyFont="1" applyFill="1" applyAlignment="1">
      <alignment horizontal="center" vertical="center"/>
    </xf>
    <xf numFmtId="0" fontId="30" fillId="33" borderId="0" xfId="0" applyFont="1" applyFill="1" applyAlignment="1">
      <alignment horizontal="center" vertical="center"/>
    </xf>
    <xf numFmtId="166" fontId="23" fillId="33" borderId="0" xfId="0" applyNumberFormat="1" applyFont="1" applyFill="1" applyAlignment="1">
      <alignment horizontal="center" vertical="center"/>
    </xf>
    <xf numFmtId="0" fontId="23" fillId="33" borderId="11" xfId="0" applyFont="1" applyFill="1" applyBorder="1"/>
    <xf numFmtId="0" fontId="23" fillId="33" borderId="11" xfId="0" applyFont="1" applyFill="1" applyBorder="1" applyAlignment="1">
      <alignment horizontal="center" vertical="center"/>
    </xf>
    <xf numFmtId="0" fontId="23" fillId="33" borderId="16" xfId="0" applyFont="1" applyFill="1" applyBorder="1" applyAlignment="1">
      <alignment horizontal="center" vertical="center"/>
    </xf>
    <xf numFmtId="166" fontId="23" fillId="33" borderId="11" xfId="0" applyNumberFormat="1" applyFont="1" applyFill="1" applyBorder="1" applyAlignment="1">
      <alignment horizontal="center" vertical="center"/>
    </xf>
    <xf numFmtId="0" fontId="23" fillId="33" borderId="10" xfId="0" applyFont="1" applyFill="1" applyBorder="1"/>
    <xf numFmtId="0" fontId="23" fillId="33" borderId="10" xfId="0" applyFont="1" applyFill="1" applyBorder="1" applyAlignment="1">
      <alignment horizontal="center" vertical="center"/>
    </xf>
    <xf numFmtId="0" fontId="23" fillId="33" borderId="17" xfId="0" applyFont="1" applyFill="1" applyBorder="1" applyAlignment="1">
      <alignment horizontal="center" vertical="center"/>
    </xf>
    <xf numFmtId="166" fontId="23" fillId="33" borderId="10" xfId="0" applyNumberFormat="1" applyFont="1" applyFill="1" applyBorder="1" applyAlignment="1">
      <alignment horizontal="center" vertical="center"/>
    </xf>
    <xf numFmtId="0" fontId="23" fillId="33" borderId="23" xfId="0" applyFont="1" applyFill="1" applyBorder="1" applyAlignment="1">
      <alignment horizontal="center" vertical="center"/>
    </xf>
    <xf numFmtId="0" fontId="0" fillId="33" borderId="10" xfId="0" applyFill="1" applyBorder="1"/>
    <xf numFmtId="0" fontId="23" fillId="33" borderId="22" xfId="0" applyFont="1" applyFill="1" applyBorder="1" applyAlignment="1">
      <alignment horizontal="center" vertical="center"/>
    </xf>
    <xf numFmtId="0" fontId="1" fillId="33" borderId="0" xfId="0" applyFont="1" applyFill="1" applyAlignment="1">
      <alignment horizontal="center" vertical="center"/>
    </xf>
    <xf numFmtId="166" fontId="1" fillId="33" borderId="0" xfId="0" applyNumberFormat="1" applyFont="1" applyFill="1" applyAlignment="1">
      <alignment horizontal="center" vertical="center"/>
    </xf>
    <xf numFmtId="165" fontId="23" fillId="34" borderId="12" xfId="0" applyNumberFormat="1" applyFont="1" applyFill="1" applyBorder="1" applyAlignment="1">
      <alignment horizontal="center" vertical="center" wrapText="1"/>
    </xf>
    <xf numFmtId="165" fontId="23" fillId="34" borderId="13" xfId="0" applyNumberFormat="1" applyFont="1" applyFill="1" applyBorder="1" applyAlignment="1">
      <alignment horizontal="center" vertical="center" wrapText="1"/>
    </xf>
    <xf numFmtId="165" fontId="23" fillId="34" borderId="15" xfId="0" applyNumberFormat="1" applyFont="1" applyFill="1" applyBorder="1" applyAlignment="1">
      <alignment horizontal="center" vertical="center" wrapText="1"/>
    </xf>
    <xf numFmtId="0" fontId="23" fillId="34" borderId="18" xfId="0" applyFont="1" applyFill="1" applyBorder="1" applyAlignment="1">
      <alignment horizontal="center" vertical="center" wrapText="1"/>
    </xf>
    <xf numFmtId="166" fontId="23" fillId="34" borderId="13" xfId="0" applyNumberFormat="1" applyFont="1" applyFill="1" applyBorder="1" applyAlignment="1">
      <alignment horizontal="center" vertical="center" wrapText="1"/>
    </xf>
    <xf numFmtId="49" fontId="23" fillId="34" borderId="10" xfId="0" applyNumberFormat="1" applyFont="1" applyFill="1" applyBorder="1" applyAlignment="1">
      <alignment horizontal="center" vertical="center" wrapText="1"/>
    </xf>
    <xf numFmtId="0" fontId="25" fillId="34" borderId="12" xfId="0" applyFont="1" applyFill="1" applyBorder="1" applyAlignment="1">
      <alignment horizontal="center" vertical="center"/>
    </xf>
    <xf numFmtId="0" fontId="25" fillId="34" borderId="13" xfId="0" applyFont="1" applyFill="1" applyBorder="1" applyAlignment="1">
      <alignment horizontal="center" vertical="center"/>
    </xf>
    <xf numFmtId="0" fontId="25" fillId="34" borderId="14" xfId="0" applyFont="1" applyFill="1" applyBorder="1" applyAlignment="1">
      <alignment horizontal="center" vertical="center"/>
    </xf>
  </cellXfs>
  <cellStyles count="7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Explanatory Text" xfId="16" builtinId="53" customBuiltin="1"/>
    <cellStyle name="Followed Hyperlink" xfId="67" builtinId="9" hidden="1"/>
    <cellStyle name="Followed Hyperlink" xfId="65" builtinId="9" hidden="1"/>
    <cellStyle name="Followed Hyperlink" xfId="53" builtinId="9" hidden="1"/>
    <cellStyle name="Followed Hyperlink" xfId="55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57" builtinId="9" hidden="1"/>
    <cellStyle name="Followed Hyperlink" xfId="49" builtinId="9" hidden="1"/>
    <cellStyle name="Followed Hyperlink" xfId="51" builtinId="9" hidden="1"/>
    <cellStyle name="Followed Hyperlink" xfId="47" builtinId="9" hidden="1"/>
    <cellStyle name="Followed Hyperlink" xfId="45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46" builtinId="8" hidden="1"/>
    <cellStyle name="Hyperlink" xfId="48" builtinId="8" hidden="1"/>
    <cellStyle name="Hyperlink" xfId="44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rmalny 2 2" xfId="72"/>
    <cellStyle name="Normalny 4" xfId="71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11</xdr:row>
      <xdr:rowOff>119063</xdr:rowOff>
    </xdr:from>
    <xdr:to>
      <xdr:col>0</xdr:col>
      <xdr:colOff>715852</xdr:colOff>
      <xdr:row>11</xdr:row>
      <xdr:rowOff>839063</xdr:rowOff>
    </xdr:to>
    <xdr:pic>
      <xdr:nvPicPr>
        <xdr:cNvPr id="4" name="Picture 3" descr="Nike Tanjun Herrenschuh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12031" y="32873157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19</xdr:row>
      <xdr:rowOff>166687</xdr:rowOff>
    </xdr:from>
    <xdr:to>
      <xdr:col>0</xdr:col>
      <xdr:colOff>727758</xdr:colOff>
      <xdr:row>19</xdr:row>
      <xdr:rowOff>886687</xdr:rowOff>
    </xdr:to>
    <xdr:pic>
      <xdr:nvPicPr>
        <xdr:cNvPr id="8" name="Picture 7" descr="Nike Venture Runner Herrenschuh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3937" y="5584031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16</xdr:row>
      <xdr:rowOff>178593</xdr:rowOff>
    </xdr:from>
    <xdr:to>
      <xdr:col>0</xdr:col>
      <xdr:colOff>680133</xdr:colOff>
      <xdr:row>16</xdr:row>
      <xdr:rowOff>898593</xdr:rowOff>
    </xdr:to>
    <xdr:pic>
      <xdr:nvPicPr>
        <xdr:cNvPr id="17" name="Picture 16" descr="Nike Air Max INTRLK Lite Schuh für ältere Kinder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76312" y="67103624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154782</xdr:colOff>
      <xdr:row>8</xdr:row>
      <xdr:rowOff>142875</xdr:rowOff>
    </xdr:from>
    <xdr:to>
      <xdr:col>0</xdr:col>
      <xdr:colOff>727759</xdr:colOff>
      <xdr:row>8</xdr:row>
      <xdr:rowOff>862875</xdr:rowOff>
    </xdr:to>
    <xdr:pic>
      <xdr:nvPicPr>
        <xdr:cNvPr id="19" name="Picture 18" descr="Nike Court Royale 2 Next Nature Herrenschuh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3938" y="2655094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40</xdr:row>
      <xdr:rowOff>107156</xdr:rowOff>
    </xdr:from>
    <xdr:to>
      <xdr:col>0</xdr:col>
      <xdr:colOff>680133</xdr:colOff>
      <xdr:row>40</xdr:row>
      <xdr:rowOff>827156</xdr:rowOff>
    </xdr:to>
    <xdr:pic>
      <xdr:nvPicPr>
        <xdr:cNvPr id="21" name="Picture 20" descr="Nike Court Vision Low Herrenschuh. Nike D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" y="24074437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22</xdr:row>
      <xdr:rowOff>85726</xdr:rowOff>
    </xdr:from>
    <xdr:to>
      <xdr:col>0</xdr:col>
      <xdr:colOff>723900</xdr:colOff>
      <xdr:row>22</xdr:row>
      <xdr:rowOff>901304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594" y="71892320"/>
          <a:ext cx="652462" cy="81557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33</xdr:row>
      <xdr:rowOff>69056</xdr:rowOff>
    </xdr:from>
    <xdr:to>
      <xdr:col>0</xdr:col>
      <xdr:colOff>819150</xdr:colOff>
      <xdr:row>33</xdr:row>
      <xdr:rowOff>669131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942975" y="5669756"/>
          <a:ext cx="600075" cy="600075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31</xdr:row>
      <xdr:rowOff>204787</xdr:rowOff>
    </xdr:from>
    <xdr:ext cx="673894" cy="450055"/>
    <xdr:pic>
      <xdr:nvPicPr>
        <xdr:cNvPr id="46" name="image14.png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flipH="1">
          <a:off x="850106" y="61271943"/>
          <a:ext cx="673894" cy="45005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30956</xdr:colOff>
      <xdr:row>33</xdr:row>
      <xdr:rowOff>104774</xdr:rowOff>
    </xdr:from>
    <xdr:ext cx="704850" cy="704850"/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900112" y="70935055"/>
          <a:ext cx="704850" cy="704850"/>
        </a:xfrm>
        <a:prstGeom prst="rect">
          <a:avLst/>
        </a:prstGeom>
      </xdr:spPr>
    </xdr:pic>
    <xdr:clientData/>
  </xdr:oneCellAnchor>
  <xdr:oneCellAnchor>
    <xdr:from>
      <xdr:col>0</xdr:col>
      <xdr:colOff>180294</xdr:colOff>
      <xdr:row>34</xdr:row>
      <xdr:rowOff>261938</xdr:rowOff>
    </xdr:from>
    <xdr:ext cx="462644" cy="421822"/>
    <xdr:pic>
      <xdr:nvPicPr>
        <xdr:cNvPr id="55" name="Picture 54" descr="Schuhe NIKE - Waffle One (Td) DC0479 401 Midnight Navy/White/Orange -  Rutschschuhe - Halbschuhe - Jungen - Kinderschuhe | eschuhe.de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450" y="59376469"/>
          <a:ext cx="462644" cy="42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78052</xdr:colOff>
      <xdr:row>41</xdr:row>
      <xdr:rowOff>117739</xdr:rowOff>
    </xdr:from>
    <xdr:ext cx="701042" cy="620449"/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H="1">
          <a:off x="851958" y="59232270"/>
          <a:ext cx="701042" cy="620449"/>
        </a:xfrm>
        <a:prstGeom prst="rect">
          <a:avLst/>
        </a:prstGeom>
      </xdr:spPr>
    </xdr:pic>
    <xdr:clientData/>
  </xdr:oneCellAnchor>
  <xdr:twoCellAnchor editAs="oneCell">
    <xdr:from>
      <xdr:col>0</xdr:col>
      <xdr:colOff>83340</xdr:colOff>
      <xdr:row>25</xdr:row>
      <xdr:rowOff>321468</xdr:rowOff>
    </xdr:from>
    <xdr:to>
      <xdr:col>0</xdr:col>
      <xdr:colOff>809624</xdr:colOff>
      <xdr:row>25</xdr:row>
      <xdr:rowOff>688433</xdr:rowOff>
    </xdr:to>
    <xdr:pic>
      <xdr:nvPicPr>
        <xdr:cNvPr id="61" name="Immagine 4" descr="Scarpa Nike Waffle One - Uomo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952496" y="31122937"/>
          <a:ext cx="726284" cy="366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50008</xdr:colOff>
      <xdr:row>24</xdr:row>
      <xdr:rowOff>211066</xdr:rowOff>
    </xdr:from>
    <xdr:to>
      <xdr:col>0</xdr:col>
      <xdr:colOff>696953</xdr:colOff>
      <xdr:row>24</xdr:row>
      <xdr:rowOff>595314</xdr:rowOff>
    </xdr:to>
    <xdr:pic>
      <xdr:nvPicPr>
        <xdr:cNvPr id="386" name="Immagine 35" descr="DR7893-100 Nike Blazer GS lea - 51,75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9164" y="49562472"/>
          <a:ext cx="646945" cy="38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60892</xdr:colOff>
      <xdr:row>12</xdr:row>
      <xdr:rowOff>85388</xdr:rowOff>
    </xdr:from>
    <xdr:to>
      <xdr:col>0</xdr:col>
      <xdr:colOff>701449</xdr:colOff>
      <xdr:row>12</xdr:row>
      <xdr:rowOff>726900</xdr:rowOff>
    </xdr:to>
    <xdr:pic>
      <xdr:nvPicPr>
        <xdr:cNvPr id="387" name="Picture 386" descr="Nike Blazer Mid 77 Jumbo DH7690-700 - beige-gelb – Brooklyn Footwear x  Fashion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30048" y="45531544"/>
          <a:ext cx="640557" cy="64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83344</xdr:colOff>
      <xdr:row>28</xdr:row>
      <xdr:rowOff>328614</xdr:rowOff>
    </xdr:from>
    <xdr:to>
      <xdr:col>0</xdr:col>
      <xdr:colOff>726282</xdr:colOff>
      <xdr:row>28</xdr:row>
      <xdr:rowOff>753814</xdr:rowOff>
    </xdr:to>
    <xdr:pic>
      <xdr:nvPicPr>
        <xdr:cNvPr id="388" name="Picture 387" descr="Nike Revolution 6 SE Junior Sportschuh | Der Sport Müller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9443145"/>
          <a:ext cx="642938" cy="42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91847</xdr:colOff>
      <xdr:row>42</xdr:row>
      <xdr:rowOff>165329</xdr:rowOff>
    </xdr:from>
    <xdr:to>
      <xdr:col>0</xdr:col>
      <xdr:colOff>690563</xdr:colOff>
      <xdr:row>42</xdr:row>
      <xdr:rowOff>766749</xdr:rowOff>
    </xdr:to>
    <xdr:pic>
      <xdr:nvPicPr>
        <xdr:cNvPr id="389" name="Picture 388" descr="Badeschuhe Nike Victori One W CN9677 005 - Sport Werner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753" y="56350923"/>
          <a:ext cx="598716" cy="60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49327</xdr:colOff>
      <xdr:row>36</xdr:row>
      <xdr:rowOff>132670</xdr:rowOff>
    </xdr:from>
    <xdr:to>
      <xdr:col>0</xdr:col>
      <xdr:colOff>750094</xdr:colOff>
      <xdr:row>36</xdr:row>
      <xdr:rowOff>663394</xdr:rowOff>
    </xdr:to>
    <xdr:pic>
      <xdr:nvPicPr>
        <xdr:cNvPr id="391" name="Immagine 38" descr="DD1848-101 Blazer Mid 77 PS - eur 39,00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918483" y="63152451"/>
          <a:ext cx="700767" cy="530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78241</xdr:colOff>
      <xdr:row>21</xdr:row>
      <xdr:rowOff>181996</xdr:rowOff>
    </xdr:from>
    <xdr:ext cx="523876" cy="523876"/>
    <xdr:pic>
      <xdr:nvPicPr>
        <xdr:cNvPr id="394" name="Picture 393" descr="TANJUN - DJ6257-002 DJ6257-002 Sneaker Low für Damen von Nike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397" y="52462340"/>
          <a:ext cx="523876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95250</xdr:colOff>
      <xdr:row>4</xdr:row>
      <xdr:rowOff>154781</xdr:rowOff>
    </xdr:from>
    <xdr:to>
      <xdr:col>0</xdr:col>
      <xdr:colOff>714375</xdr:colOff>
      <xdr:row>4</xdr:row>
      <xdr:rowOff>671580</xdr:rowOff>
    </xdr:to>
    <xdr:pic>
      <xdr:nvPicPr>
        <xdr:cNvPr id="395" name="Picture 1" descr="Nike Victori One (CZ5478) white/white/black ab 17,03 € | Preisvergleich bei  idealo.de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993481"/>
          <a:ext cx="619125" cy="51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7</xdr:row>
      <xdr:rowOff>142875</xdr:rowOff>
    </xdr:from>
    <xdr:to>
      <xdr:col>0</xdr:col>
      <xdr:colOff>783014</xdr:colOff>
      <xdr:row>7</xdr:row>
      <xdr:rowOff>773906</xdr:rowOff>
    </xdr:to>
    <xdr:pic>
      <xdr:nvPicPr>
        <xdr:cNvPr id="396" name="Picture 2" descr="Teamsport Philipp | Nike Tanjun Damen DJ6257-004 | günstig online kaufen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681" y="6505575"/>
          <a:ext cx="628233" cy="631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46</xdr:row>
      <xdr:rowOff>273843</xdr:rowOff>
    </xdr:from>
    <xdr:to>
      <xdr:col>0</xdr:col>
      <xdr:colOff>718942</xdr:colOff>
      <xdr:row>46</xdr:row>
      <xdr:rowOff>678655</xdr:rowOff>
    </xdr:to>
    <xdr:pic>
      <xdr:nvPicPr>
        <xdr:cNvPr id="405" name="Picture 12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681" y="30696693"/>
          <a:ext cx="564161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124166</xdr:colOff>
      <xdr:row>3</xdr:row>
      <xdr:rowOff>306160</xdr:rowOff>
    </xdr:from>
    <xdr:to>
      <xdr:col>0</xdr:col>
      <xdr:colOff>811020</xdr:colOff>
      <xdr:row>3</xdr:row>
      <xdr:rowOff>666751</xdr:rowOff>
    </xdr:to>
    <xdr:pic>
      <xdr:nvPicPr>
        <xdr:cNvPr id="411" name="Picture 410" descr="Force 1 Crater Next Nature TD 'White Sangria' | GOAT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2" y="62349629"/>
          <a:ext cx="686854" cy="360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139475</xdr:colOff>
      <xdr:row>6</xdr:row>
      <xdr:rowOff>39121</xdr:rowOff>
    </xdr:from>
    <xdr:to>
      <xdr:col>0</xdr:col>
      <xdr:colOff>658828</xdr:colOff>
      <xdr:row>6</xdr:row>
      <xdr:rowOff>692264</xdr:rowOff>
    </xdr:to>
    <xdr:pic>
      <xdr:nvPicPr>
        <xdr:cNvPr id="412" name="Picture 411" descr="Nike Air Force 1 | DM1060-100 | SPORTSHOWROOM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31" y="44508965"/>
          <a:ext cx="519353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130686</xdr:colOff>
      <xdr:row>14</xdr:row>
      <xdr:rowOff>130968</xdr:rowOff>
    </xdr:from>
    <xdr:to>
      <xdr:col>0</xdr:col>
      <xdr:colOff>788032</xdr:colOff>
      <xdr:row>14</xdr:row>
      <xdr:rowOff>791437</xdr:rowOff>
    </xdr:to>
    <xdr:pic>
      <xdr:nvPicPr>
        <xdr:cNvPr id="40" name="Picture 39" descr="Teamsport Philipp | Nike Revolution 6 Next Nature DC3728-001 | günstig  online kaufen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842" y="8477249"/>
          <a:ext cx="657346" cy="660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5</xdr:row>
      <xdr:rowOff>143214</xdr:rowOff>
    </xdr:from>
    <xdr:to>
      <xdr:col>0</xdr:col>
      <xdr:colOff>811845</xdr:colOff>
      <xdr:row>5</xdr:row>
      <xdr:rowOff>791437</xdr:rowOff>
    </xdr:to>
    <xdr:pic>
      <xdr:nvPicPr>
        <xdr:cNvPr id="41" name="Picture 40" descr="Teamsport Philipp | Nike Revolution 6 Next Nature DC3728-003 | günstig  online kaufen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465808"/>
          <a:ext cx="645157" cy="648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17</xdr:row>
      <xdr:rowOff>119232</xdr:rowOff>
    </xdr:from>
    <xdr:to>
      <xdr:col>0</xdr:col>
      <xdr:colOff>811845</xdr:colOff>
      <xdr:row>17</xdr:row>
      <xdr:rowOff>803343</xdr:rowOff>
    </xdr:to>
    <xdr:pic>
      <xdr:nvPicPr>
        <xdr:cNvPr id="42" name="Picture 41" descr="Teamsport Philipp | Nike Revolution 6 Next Nature DC3728-004 | günstig  online kaufen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0418138"/>
          <a:ext cx="680876" cy="68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178200</xdr:colOff>
      <xdr:row>20</xdr:row>
      <xdr:rowOff>238125</xdr:rowOff>
    </xdr:from>
    <xdr:to>
      <xdr:col>0</xdr:col>
      <xdr:colOff>811845</xdr:colOff>
      <xdr:row>20</xdr:row>
      <xdr:rowOff>874781</xdr:rowOff>
    </xdr:to>
    <xdr:pic>
      <xdr:nvPicPr>
        <xdr:cNvPr id="415" name="Picture 414" descr="Teamsport Philipp | Nike Revolution 6 Next Nature Damen DC3729-003 |  günstig online kaufen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356" y="12489656"/>
          <a:ext cx="633645" cy="636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130970</xdr:colOff>
      <xdr:row>53</xdr:row>
      <xdr:rowOff>47625</xdr:rowOff>
    </xdr:from>
    <xdr:to>
      <xdr:col>0</xdr:col>
      <xdr:colOff>703499</xdr:colOff>
      <xdr:row>53</xdr:row>
      <xdr:rowOff>767625</xdr:rowOff>
    </xdr:to>
    <xdr:pic>
      <xdr:nvPicPr>
        <xdr:cNvPr id="421" name="Picture 420" descr="Nike Zoom Fly 5 Herren-Straßenlaufschuh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6" y="10346531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119064</xdr:colOff>
      <xdr:row>51</xdr:row>
      <xdr:rowOff>59531</xdr:rowOff>
    </xdr:from>
    <xdr:to>
      <xdr:col>0</xdr:col>
      <xdr:colOff>691593</xdr:colOff>
      <xdr:row>51</xdr:row>
      <xdr:rowOff>779531</xdr:rowOff>
    </xdr:to>
    <xdr:pic>
      <xdr:nvPicPr>
        <xdr:cNvPr id="424" name="Picture 423" descr="Nike Structure 24 Damen-Straßenlaufschuh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20" y="14263687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119064</xdr:colOff>
      <xdr:row>29</xdr:row>
      <xdr:rowOff>107156</xdr:rowOff>
    </xdr:from>
    <xdr:to>
      <xdr:col>0</xdr:col>
      <xdr:colOff>692041</xdr:colOff>
      <xdr:row>29</xdr:row>
      <xdr:rowOff>827156</xdr:rowOff>
    </xdr:to>
    <xdr:pic>
      <xdr:nvPicPr>
        <xdr:cNvPr id="428" name="Picture 427" descr="Nike Air Max Excee Damenschuh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7" y="78747937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13</xdr:row>
      <xdr:rowOff>142875</xdr:rowOff>
    </xdr:from>
    <xdr:to>
      <xdr:col>0</xdr:col>
      <xdr:colOff>715853</xdr:colOff>
      <xdr:row>13</xdr:row>
      <xdr:rowOff>862875</xdr:rowOff>
    </xdr:to>
    <xdr:pic>
      <xdr:nvPicPr>
        <xdr:cNvPr id="432" name="Picture 431" descr="Nike Waffle Debut Herrenschuh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89" y="82688906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214313</xdr:colOff>
      <xdr:row>2</xdr:row>
      <xdr:rowOff>119063</xdr:rowOff>
    </xdr:from>
    <xdr:to>
      <xdr:col>0</xdr:col>
      <xdr:colOff>787290</xdr:colOff>
      <xdr:row>2</xdr:row>
      <xdr:rowOff>839063</xdr:rowOff>
    </xdr:to>
    <xdr:pic>
      <xdr:nvPicPr>
        <xdr:cNvPr id="434" name="Picture 433" descr="Nike Tanjun Herrenschuh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6" y="84617719"/>
          <a:ext cx="5729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94557</xdr:colOff>
      <xdr:row>37</xdr:row>
      <xdr:rowOff>95250</xdr:rowOff>
    </xdr:from>
    <xdr:to>
      <xdr:col>0</xdr:col>
      <xdr:colOff>714763</xdr:colOff>
      <xdr:row>37</xdr:row>
      <xdr:rowOff>720000</xdr:rowOff>
    </xdr:to>
    <xdr:pic>
      <xdr:nvPicPr>
        <xdr:cNvPr id="3" name="Picture 2" descr="Schuhe Nike - Manoa Ltr (Gs) BQ5372 200 Violet Ore/Violet Ore -  Schnürschuhe - Stiefel und andere - Mädchen - Kinderschuhe | eschuhe.d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557" y="7465219"/>
          <a:ext cx="620206" cy="62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43</xdr:row>
      <xdr:rowOff>95250</xdr:rowOff>
    </xdr:from>
    <xdr:to>
      <xdr:col>0</xdr:col>
      <xdr:colOff>751123</xdr:colOff>
      <xdr:row>43</xdr:row>
      <xdr:rowOff>815250</xdr:rowOff>
    </xdr:to>
    <xdr:pic>
      <xdr:nvPicPr>
        <xdr:cNvPr id="12" name="Picture 11" descr="Nike Air Max Excee Damenschuh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4" y="11370469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</xdr:row>
      <xdr:rowOff>95250</xdr:rowOff>
    </xdr:from>
    <xdr:to>
      <xdr:col>0</xdr:col>
      <xdr:colOff>667779</xdr:colOff>
      <xdr:row>23</xdr:row>
      <xdr:rowOff>815250</xdr:rowOff>
    </xdr:to>
    <xdr:pic>
      <xdr:nvPicPr>
        <xdr:cNvPr id="14" name="Picture 13" descr="Nike Venture Runner Herrenschuh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252031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54</xdr:row>
      <xdr:rowOff>131579</xdr:rowOff>
    </xdr:from>
    <xdr:to>
      <xdr:col>0</xdr:col>
      <xdr:colOff>738576</xdr:colOff>
      <xdr:row>54</xdr:row>
      <xdr:rowOff>767624</xdr:rowOff>
    </xdr:to>
    <xdr:pic>
      <xdr:nvPicPr>
        <xdr:cNvPr id="16" name="Picture 15" descr="Schuhe NIKE - Air Max Genome CW1648 004 Lt Smoke Grey/Iron Grey - Sneakers  - Halbschuhe - Damenschuhe | eschuhe.d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7" y="25075173"/>
          <a:ext cx="631419" cy="636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9</xdr:row>
      <xdr:rowOff>83343</xdr:rowOff>
    </xdr:from>
    <xdr:to>
      <xdr:col>0</xdr:col>
      <xdr:colOff>703498</xdr:colOff>
      <xdr:row>9</xdr:row>
      <xdr:rowOff>803343</xdr:rowOff>
    </xdr:to>
    <xdr:pic>
      <xdr:nvPicPr>
        <xdr:cNvPr id="18" name="Picture 17" descr="Nike Air Max SC Herrenschuh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27955874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130967</xdr:colOff>
      <xdr:row>44</xdr:row>
      <xdr:rowOff>119778</xdr:rowOff>
    </xdr:from>
    <xdr:to>
      <xdr:col>0</xdr:col>
      <xdr:colOff>744756</xdr:colOff>
      <xdr:row>44</xdr:row>
      <xdr:rowOff>738187</xdr:rowOff>
    </xdr:to>
    <xdr:pic>
      <xdr:nvPicPr>
        <xdr:cNvPr id="24" name="Picture 23" descr="Nike Air Max Verona 'Summit White Multi' - CZ6156-102 | Solesens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7" y="31897559"/>
          <a:ext cx="613789" cy="618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35</xdr:row>
      <xdr:rowOff>119920</xdr:rowOff>
    </xdr:from>
    <xdr:to>
      <xdr:col>0</xdr:col>
      <xdr:colOff>714842</xdr:colOff>
      <xdr:row>35</xdr:row>
      <xdr:rowOff>719999</xdr:rowOff>
    </xdr:to>
    <xdr:pic>
      <xdr:nvPicPr>
        <xdr:cNvPr id="25" name="Picture 24" descr="Nike Crater Impact DB3551-400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81062" y="39708201"/>
          <a:ext cx="595780" cy="60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142107</xdr:colOff>
      <xdr:row>45</xdr:row>
      <xdr:rowOff>166687</xdr:rowOff>
    </xdr:from>
    <xdr:to>
      <xdr:col>0</xdr:col>
      <xdr:colOff>750561</xdr:colOff>
      <xdr:row>45</xdr:row>
      <xdr:rowOff>779531</xdr:rowOff>
    </xdr:to>
    <xdr:pic>
      <xdr:nvPicPr>
        <xdr:cNvPr id="26" name="Picture 25" descr="Nike Air Max 90 G NRG DC4932-20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4107" y="48541781"/>
          <a:ext cx="608454" cy="612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18</xdr:row>
      <xdr:rowOff>83344</xdr:rowOff>
    </xdr:from>
    <xdr:to>
      <xdr:col>0</xdr:col>
      <xdr:colOff>703498</xdr:colOff>
      <xdr:row>18</xdr:row>
      <xdr:rowOff>803344</xdr:rowOff>
    </xdr:to>
    <xdr:pic>
      <xdr:nvPicPr>
        <xdr:cNvPr id="27" name="Picture 26" descr="Nike Revolution 6 Schuh für jüngere Kinder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53340000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26</xdr:row>
      <xdr:rowOff>71438</xdr:rowOff>
    </xdr:from>
    <xdr:to>
      <xdr:col>0</xdr:col>
      <xdr:colOff>679685</xdr:colOff>
      <xdr:row>26</xdr:row>
      <xdr:rowOff>791438</xdr:rowOff>
    </xdr:to>
    <xdr:pic>
      <xdr:nvPicPr>
        <xdr:cNvPr id="29" name="Picture 28" descr="Nike Revolution 6 Schuh für jüngere Kinder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54304407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10</xdr:row>
      <xdr:rowOff>83344</xdr:rowOff>
    </xdr:from>
    <xdr:to>
      <xdr:col>0</xdr:col>
      <xdr:colOff>667779</xdr:colOff>
      <xdr:row>10</xdr:row>
      <xdr:rowOff>803344</xdr:rowOff>
    </xdr:to>
    <xdr:pic>
      <xdr:nvPicPr>
        <xdr:cNvPr id="30" name="Picture 29" descr="Nike Revolution 6 Straßenlaufschuh für ältere Kinder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5292625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166687</xdr:colOff>
      <xdr:row>15</xdr:row>
      <xdr:rowOff>107157</xdr:rowOff>
    </xdr:from>
    <xdr:to>
      <xdr:col>0</xdr:col>
      <xdr:colOff>739216</xdr:colOff>
      <xdr:row>15</xdr:row>
      <xdr:rowOff>827157</xdr:rowOff>
    </xdr:to>
    <xdr:pic>
      <xdr:nvPicPr>
        <xdr:cNvPr id="31" name="Picture 30" descr="Nike Revolution 6 Straßenlaufschuh für ältere Kinder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56292751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39</xdr:row>
      <xdr:rowOff>59531</xdr:rowOff>
    </xdr:from>
    <xdr:to>
      <xdr:col>0</xdr:col>
      <xdr:colOff>727310</xdr:colOff>
      <xdr:row>39</xdr:row>
      <xdr:rowOff>779531</xdr:rowOff>
    </xdr:to>
    <xdr:pic>
      <xdr:nvPicPr>
        <xdr:cNvPr id="56" name="Picture 55" descr="Nike Air Force 1 Crater Flyknit Older Kids' Shoes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916781" y="91392375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30</xdr:row>
      <xdr:rowOff>107156</xdr:rowOff>
    </xdr:from>
    <xdr:to>
      <xdr:col>0</xdr:col>
      <xdr:colOff>703498</xdr:colOff>
      <xdr:row>30</xdr:row>
      <xdr:rowOff>827156</xdr:rowOff>
    </xdr:to>
    <xdr:pic>
      <xdr:nvPicPr>
        <xdr:cNvPr id="452" name="Picture 451" descr="Nike Winflo 9 Damen-Straßenlaufschuh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92969" y="46529625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142298</xdr:colOff>
      <xdr:row>47</xdr:row>
      <xdr:rowOff>166687</xdr:rowOff>
    </xdr:from>
    <xdr:to>
      <xdr:col>0</xdr:col>
      <xdr:colOff>774536</xdr:colOff>
      <xdr:row>47</xdr:row>
      <xdr:rowOff>803343</xdr:rowOff>
    </xdr:to>
    <xdr:pic>
      <xdr:nvPicPr>
        <xdr:cNvPr id="457" name="Picture 456" descr="Produktbild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4298" y="47565468"/>
          <a:ext cx="632238" cy="636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154782</xdr:colOff>
      <xdr:row>48</xdr:row>
      <xdr:rowOff>107156</xdr:rowOff>
    </xdr:from>
    <xdr:to>
      <xdr:col>0</xdr:col>
      <xdr:colOff>672902</xdr:colOff>
      <xdr:row>48</xdr:row>
      <xdr:rowOff>857249</xdr:rowOff>
    </xdr:to>
    <xdr:pic>
      <xdr:nvPicPr>
        <xdr:cNvPr id="458" name="Picture 457" descr="Nike SB Shane T Bright Crimson ONLINE ONLY – ARROW &amp; BEAST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2" y="48482250"/>
          <a:ext cx="518120" cy="750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32</xdr:row>
      <xdr:rowOff>107156</xdr:rowOff>
    </xdr:from>
    <xdr:to>
      <xdr:col>0</xdr:col>
      <xdr:colOff>703498</xdr:colOff>
      <xdr:row>32</xdr:row>
      <xdr:rowOff>827156</xdr:rowOff>
    </xdr:to>
    <xdr:pic>
      <xdr:nvPicPr>
        <xdr:cNvPr id="459" name="Picture 458" descr="Nike Legend Essential 3 Next Nature Damen-Trainingsschuhe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92969" y="45553312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49</xdr:row>
      <xdr:rowOff>107753</xdr:rowOff>
    </xdr:from>
    <xdr:to>
      <xdr:col>0</xdr:col>
      <xdr:colOff>751239</xdr:colOff>
      <xdr:row>49</xdr:row>
      <xdr:rowOff>731907</xdr:rowOff>
    </xdr:to>
    <xdr:pic>
      <xdr:nvPicPr>
        <xdr:cNvPr id="460" name="Picture 459" descr="Nike Zoom Streak Spectrum Plus Premium AR1533500 – sneakerado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49459159"/>
          <a:ext cx="620270" cy="624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137998</xdr:colOff>
      <xdr:row>50</xdr:row>
      <xdr:rowOff>71437</xdr:rowOff>
    </xdr:from>
    <xdr:to>
      <xdr:col>0</xdr:col>
      <xdr:colOff>691592</xdr:colOff>
      <xdr:row>50</xdr:row>
      <xdr:rowOff>767625</xdr:rowOff>
    </xdr:to>
    <xdr:pic>
      <xdr:nvPicPr>
        <xdr:cNvPr id="461" name="Picture 460" descr="Jordan Break Slides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998" y="50399156"/>
          <a:ext cx="553594" cy="696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83344</xdr:colOff>
      <xdr:row>52</xdr:row>
      <xdr:rowOff>83926</xdr:rowOff>
    </xdr:from>
    <xdr:to>
      <xdr:col>0</xdr:col>
      <xdr:colOff>715004</xdr:colOff>
      <xdr:row>52</xdr:row>
      <xdr:rowOff>720000</xdr:rowOff>
    </xdr:to>
    <xdr:pic>
      <xdr:nvPicPr>
        <xdr:cNvPr id="462" name="Picture 461" descr="Produktbild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45344" y="51387957"/>
          <a:ext cx="631660" cy="63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55</xdr:row>
      <xdr:rowOff>143501</xdr:rowOff>
    </xdr:from>
    <xdr:to>
      <xdr:col>0</xdr:col>
      <xdr:colOff>774152</xdr:colOff>
      <xdr:row>55</xdr:row>
      <xdr:rowOff>779530</xdr:rowOff>
    </xdr:to>
    <xdr:pic>
      <xdr:nvPicPr>
        <xdr:cNvPr id="463" name="Picture 462" descr="Nike Zoom Freak 2 'Bright Mango' - CW3162-800 | Solesense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2423845"/>
          <a:ext cx="631277" cy="63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56</xdr:row>
      <xdr:rowOff>202406</xdr:rowOff>
    </xdr:from>
    <xdr:to>
      <xdr:col>0</xdr:col>
      <xdr:colOff>797719</xdr:colOff>
      <xdr:row>56</xdr:row>
      <xdr:rowOff>649822</xdr:rowOff>
    </xdr:to>
    <xdr:pic>
      <xdr:nvPicPr>
        <xdr:cNvPr id="464" name="Picture 463" descr="Nike ACG Okwahn II - 525367-201 - 0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53459062"/>
          <a:ext cx="666750" cy="447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57</xdr:row>
      <xdr:rowOff>238424</xdr:rowOff>
    </xdr:from>
    <xdr:to>
      <xdr:col>0</xdr:col>
      <xdr:colOff>775051</xdr:colOff>
      <xdr:row>57</xdr:row>
      <xdr:rowOff>910500</xdr:rowOff>
    </xdr:to>
    <xdr:pic>
      <xdr:nvPicPr>
        <xdr:cNvPr id="468" name="Picture 467" descr="Nike Damen Sneaker Air Span II Vast Grey/Barely Rose AH6800-001 –  ShoeBeDo-Jena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7" y="54471393"/>
          <a:ext cx="667894" cy="67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106444</xdr:colOff>
      <xdr:row>58</xdr:row>
      <xdr:rowOff>107156</xdr:rowOff>
    </xdr:from>
    <xdr:to>
      <xdr:col>0</xdr:col>
      <xdr:colOff>715220</xdr:colOff>
      <xdr:row>58</xdr:row>
      <xdr:rowOff>720000</xdr:rowOff>
    </xdr:to>
    <xdr:pic>
      <xdr:nvPicPr>
        <xdr:cNvPr id="469" name="Picture 468" descr="Undercover x Nike Air Max 720 ( CN2408 600 ) | OVERKILL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8444" y="55316437"/>
          <a:ext cx="608776" cy="612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62</xdr:row>
      <xdr:rowOff>95473</xdr:rowOff>
    </xdr:from>
    <xdr:to>
      <xdr:col>0</xdr:col>
      <xdr:colOff>751238</xdr:colOff>
      <xdr:row>62</xdr:row>
      <xdr:rowOff>779530</xdr:rowOff>
    </xdr:to>
    <xdr:pic>
      <xdr:nvPicPr>
        <xdr:cNvPr id="470" name="Picture 469" descr="Teamsport Philipp | Nike Wearallday Kinder CJ3816-002 | günstig online  kaufen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56281067"/>
          <a:ext cx="679801" cy="68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82984</xdr:colOff>
      <xdr:row>59</xdr:row>
      <xdr:rowOff>107155</xdr:rowOff>
    </xdr:from>
    <xdr:to>
      <xdr:col>0</xdr:col>
      <xdr:colOff>739481</xdr:colOff>
      <xdr:row>59</xdr:row>
      <xdr:rowOff>767624</xdr:rowOff>
    </xdr:to>
    <xdr:pic>
      <xdr:nvPicPr>
        <xdr:cNvPr id="471" name="Picture 470" descr="Jordan MA2 CV8122-106 - weiss-schwarz-rot – Brooklyn Footwear x Fashion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44984" y="57269061"/>
          <a:ext cx="656497" cy="660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119063</xdr:colOff>
      <xdr:row>60</xdr:row>
      <xdr:rowOff>119063</xdr:rowOff>
    </xdr:from>
    <xdr:to>
      <xdr:col>0</xdr:col>
      <xdr:colOff>691592</xdr:colOff>
      <xdr:row>60</xdr:row>
      <xdr:rowOff>839063</xdr:rowOff>
    </xdr:to>
    <xdr:pic>
      <xdr:nvPicPr>
        <xdr:cNvPr id="472" name="Picture 471" descr="KD Trey 5 IX Basketball Shoes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81063" y="58257282"/>
          <a:ext cx="57252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61</xdr:row>
      <xdr:rowOff>190500</xdr:rowOff>
    </xdr:from>
    <xdr:to>
      <xdr:col>0</xdr:col>
      <xdr:colOff>757249</xdr:colOff>
      <xdr:row>61</xdr:row>
      <xdr:rowOff>666750</xdr:rowOff>
    </xdr:to>
    <xdr:pic>
      <xdr:nvPicPr>
        <xdr:cNvPr id="473" name="Picture 472" descr="Nike Blazer Low '77 Suede, Lt Smoke Grey/White-White - DA7254-002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9305031"/>
          <a:ext cx="66199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27</xdr:row>
      <xdr:rowOff>154782</xdr:rowOff>
    </xdr:from>
    <xdr:to>
      <xdr:col>0</xdr:col>
      <xdr:colOff>729003</xdr:colOff>
      <xdr:row>27</xdr:row>
      <xdr:rowOff>776628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69157" y="27051001"/>
          <a:ext cx="621846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025" name="AutoShape 1" descr="Tênis Nike Air More Uptempo '96 'White Team Red' FB1380 100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62000" y="5937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95250</xdr:colOff>
      <xdr:row>38</xdr:row>
      <xdr:rowOff>95876</xdr:rowOff>
    </xdr:from>
    <xdr:to>
      <xdr:col>0</xdr:col>
      <xdr:colOff>715290</xdr:colOff>
      <xdr:row>38</xdr:row>
      <xdr:rowOff>719999</xdr:rowOff>
    </xdr:to>
    <xdr:pic>
      <xdr:nvPicPr>
        <xdr:cNvPr id="5" name="Picture 4" descr="Nike Air More Uptempo '96 (FB1380-100) [FB1380-100] - sotostore.com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9758095"/>
          <a:ext cx="620040" cy="62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"/>
  <sheetViews>
    <sheetView showGridLines="0" tabSelected="1" zoomScale="80" zoomScaleNormal="80" workbookViewId="0">
      <pane ySplit="2" topLeftCell="A3" activePane="bottomLeft" state="frozen"/>
      <selection pane="bottomLeft" activeCell="AN3" sqref="AN3"/>
    </sheetView>
  </sheetViews>
  <sheetFormatPr defaultColWidth="21.42578125" defaultRowHeight="77.099999999999994" customHeight="1" outlineLevelCol="1"/>
  <cols>
    <col min="1" max="2" width="12.7109375" style="41" bestFit="1" customWidth="1"/>
    <col min="3" max="3" width="24" style="1" customWidth="1"/>
    <col min="4" max="4" width="12" style="41" bestFit="1" customWidth="1"/>
    <col min="5" max="5" width="9.7109375" style="1" customWidth="1" outlineLevel="1"/>
    <col min="6" max="34" width="5.28515625" style="1" customWidth="1" outlineLevel="1"/>
    <col min="35" max="35" width="12.5703125" style="4" customWidth="1"/>
    <col min="36" max="36" width="10.28515625" style="42" bestFit="1" customWidth="1"/>
    <col min="37" max="37" width="13.85546875" style="42" customWidth="1"/>
    <col min="38" max="16384" width="21.42578125" style="1"/>
  </cols>
  <sheetData>
    <row r="1" spans="1:39" ht="15.75" thickBot="1">
      <c r="A1" s="25"/>
      <c r="B1" s="25"/>
      <c r="C1" s="26"/>
      <c r="D1" s="27"/>
      <c r="E1" s="28" t="s">
        <v>93</v>
      </c>
      <c r="F1" s="28"/>
      <c r="G1" s="28"/>
      <c r="H1" s="28"/>
      <c r="I1" s="28"/>
      <c r="J1" s="28"/>
      <c r="K1" s="11">
        <v>5.5</v>
      </c>
      <c r="L1" s="28">
        <v>6</v>
      </c>
      <c r="M1" s="28">
        <v>6.5</v>
      </c>
      <c r="N1" s="28">
        <v>7</v>
      </c>
      <c r="O1" s="28">
        <v>7.5</v>
      </c>
      <c r="P1" s="28">
        <v>8</v>
      </c>
      <c r="Q1" s="28">
        <v>8.5</v>
      </c>
      <c r="R1" s="28">
        <v>9</v>
      </c>
      <c r="S1" s="28">
        <v>9.5</v>
      </c>
      <c r="T1" s="28">
        <v>10</v>
      </c>
      <c r="U1" s="28">
        <v>10.5</v>
      </c>
      <c r="V1" s="28">
        <v>11</v>
      </c>
      <c r="W1" s="28">
        <v>11.5</v>
      </c>
      <c r="X1" s="28">
        <v>12</v>
      </c>
      <c r="Y1" s="28">
        <v>12.5</v>
      </c>
      <c r="Z1" s="28">
        <v>13</v>
      </c>
      <c r="AA1" s="28">
        <v>14</v>
      </c>
      <c r="AB1" s="28">
        <v>15</v>
      </c>
      <c r="AC1" s="25"/>
      <c r="AD1" s="25"/>
      <c r="AE1" s="25"/>
      <c r="AF1" s="25"/>
      <c r="AG1" s="25"/>
      <c r="AH1" s="25"/>
      <c r="AJ1" s="29"/>
      <c r="AK1" s="29"/>
    </row>
    <row r="2" spans="1:39" s="2" customFormat="1" ht="33" customHeight="1" thickBot="1">
      <c r="A2" s="43" t="s">
        <v>2</v>
      </c>
      <c r="B2" s="44" t="s">
        <v>0</v>
      </c>
      <c r="C2" s="44" t="s">
        <v>1</v>
      </c>
      <c r="D2" s="45" t="s">
        <v>3</v>
      </c>
      <c r="E2" s="49" t="s">
        <v>69</v>
      </c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1"/>
      <c r="AI2" s="46" t="s">
        <v>125</v>
      </c>
      <c r="AJ2" s="47" t="s">
        <v>126</v>
      </c>
      <c r="AK2" s="47" t="s">
        <v>129</v>
      </c>
      <c r="AL2" s="48" t="s">
        <v>127</v>
      </c>
      <c r="AM2" s="48" t="s">
        <v>128</v>
      </c>
    </row>
    <row r="3" spans="1:39" s="3" customFormat="1" ht="75" customHeight="1">
      <c r="A3" s="30"/>
      <c r="B3" s="31" t="s">
        <v>65</v>
      </c>
      <c r="C3" s="7" t="s">
        <v>33</v>
      </c>
      <c r="D3" s="32" t="s">
        <v>12</v>
      </c>
      <c r="E3" s="16" t="s">
        <v>4</v>
      </c>
      <c r="F3" s="7"/>
      <c r="G3" s="7"/>
      <c r="H3" s="7"/>
      <c r="I3" s="7"/>
      <c r="J3" s="7"/>
      <c r="K3" s="7"/>
      <c r="L3" s="7"/>
      <c r="M3" s="7"/>
      <c r="N3" s="7">
        <v>31</v>
      </c>
      <c r="O3" s="7"/>
      <c r="P3" s="7">
        <v>73</v>
      </c>
      <c r="Q3" s="7">
        <v>26</v>
      </c>
      <c r="R3" s="7">
        <v>108</v>
      </c>
      <c r="S3" s="7">
        <v>44</v>
      </c>
      <c r="T3" s="7">
        <v>138</v>
      </c>
      <c r="U3" s="7">
        <v>63</v>
      </c>
      <c r="V3" s="7">
        <v>75</v>
      </c>
      <c r="W3" s="7">
        <v>52</v>
      </c>
      <c r="X3" s="7">
        <v>43</v>
      </c>
      <c r="Y3" s="7"/>
      <c r="Z3" s="7">
        <v>28</v>
      </c>
      <c r="AA3" s="7"/>
      <c r="AB3" s="7"/>
      <c r="AC3" s="7"/>
      <c r="AD3" s="7"/>
      <c r="AE3" s="7"/>
      <c r="AF3" s="7"/>
      <c r="AG3" s="7"/>
      <c r="AH3" s="7"/>
      <c r="AI3" s="14">
        <f t="shared" ref="AI3:AI34" si="0">SUM(F3:AH3)</f>
        <v>681</v>
      </c>
      <c r="AJ3" s="33">
        <v>75</v>
      </c>
      <c r="AK3" s="10">
        <v>39.5</v>
      </c>
      <c r="AL3" s="23"/>
      <c r="AM3" s="23"/>
    </row>
    <row r="4" spans="1:39" s="3" customFormat="1" ht="75" customHeight="1">
      <c r="A4" s="34"/>
      <c r="B4" s="35" t="s">
        <v>22</v>
      </c>
      <c r="C4" s="5" t="s">
        <v>23</v>
      </c>
      <c r="D4" s="36" t="s">
        <v>41</v>
      </c>
      <c r="E4" s="18" t="s">
        <v>7</v>
      </c>
      <c r="F4" s="31">
        <v>5</v>
      </c>
      <c r="G4" s="31">
        <v>16</v>
      </c>
      <c r="H4" s="31">
        <v>35</v>
      </c>
      <c r="I4" s="31">
        <v>61</v>
      </c>
      <c r="J4" s="31">
        <v>70</v>
      </c>
      <c r="K4" s="31">
        <v>66</v>
      </c>
      <c r="L4" s="31">
        <v>70</v>
      </c>
      <c r="M4" s="31">
        <v>83</v>
      </c>
      <c r="N4" s="31">
        <v>67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15">
        <f t="shared" si="0"/>
        <v>473</v>
      </c>
      <c r="AJ4" s="37">
        <v>60</v>
      </c>
      <c r="AK4" s="8">
        <v>32</v>
      </c>
      <c r="AL4" s="23"/>
      <c r="AM4" s="23"/>
    </row>
    <row r="5" spans="1:39" ht="77.099999999999994" customHeight="1">
      <c r="A5" s="34"/>
      <c r="B5" s="6" t="s">
        <v>28</v>
      </c>
      <c r="C5" s="9" t="s">
        <v>53</v>
      </c>
      <c r="D5" s="36" t="s">
        <v>12</v>
      </c>
      <c r="E5" s="18" t="s">
        <v>4</v>
      </c>
      <c r="F5" s="31"/>
      <c r="G5" s="31"/>
      <c r="H5" s="31"/>
      <c r="I5" s="31"/>
      <c r="J5" s="31"/>
      <c r="K5" s="31"/>
      <c r="L5" s="31"/>
      <c r="M5" s="31"/>
      <c r="N5" s="31">
        <v>48</v>
      </c>
      <c r="O5" s="31"/>
      <c r="P5" s="31">
        <v>100</v>
      </c>
      <c r="Q5" s="31"/>
      <c r="R5" s="31">
        <v>150</v>
      </c>
      <c r="S5" s="31"/>
      <c r="T5" s="31">
        <v>100</v>
      </c>
      <c r="U5" s="31"/>
      <c r="V5" s="31">
        <v>50</v>
      </c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15">
        <f t="shared" si="0"/>
        <v>448</v>
      </c>
      <c r="AJ5" s="8">
        <v>25</v>
      </c>
      <c r="AK5" s="8">
        <v>14.5</v>
      </c>
      <c r="AL5" s="24"/>
      <c r="AM5" s="24"/>
    </row>
    <row r="6" spans="1:39" ht="77.099999999999994" customHeight="1">
      <c r="A6" s="34"/>
      <c r="B6" s="35" t="s">
        <v>44</v>
      </c>
      <c r="C6" s="5" t="s">
        <v>60</v>
      </c>
      <c r="D6" s="36" t="s">
        <v>12</v>
      </c>
      <c r="E6" s="18" t="s">
        <v>4</v>
      </c>
      <c r="F6" s="31"/>
      <c r="G6" s="31"/>
      <c r="H6" s="31"/>
      <c r="I6" s="31"/>
      <c r="J6" s="31"/>
      <c r="K6" s="31"/>
      <c r="L6" s="31"/>
      <c r="M6" s="31"/>
      <c r="N6" s="31">
        <v>41</v>
      </c>
      <c r="O6" s="31"/>
      <c r="P6" s="31">
        <v>44</v>
      </c>
      <c r="Q6" s="31">
        <v>54</v>
      </c>
      <c r="R6" s="31">
        <v>7</v>
      </c>
      <c r="S6" s="31">
        <v>55</v>
      </c>
      <c r="T6" s="31">
        <v>55</v>
      </c>
      <c r="U6" s="31">
        <v>39</v>
      </c>
      <c r="V6" s="31">
        <v>43</v>
      </c>
      <c r="W6" s="31"/>
      <c r="X6" s="31">
        <v>50</v>
      </c>
      <c r="Y6" s="31">
        <v>15</v>
      </c>
      <c r="Z6" s="31">
        <v>8</v>
      </c>
      <c r="AA6" s="31"/>
      <c r="AB6" s="31"/>
      <c r="AC6" s="31"/>
      <c r="AD6" s="31"/>
      <c r="AE6" s="31"/>
      <c r="AF6" s="31"/>
      <c r="AG6" s="31"/>
      <c r="AH6" s="31"/>
      <c r="AI6" s="15">
        <f t="shared" si="0"/>
        <v>411</v>
      </c>
      <c r="AJ6" s="37">
        <v>65</v>
      </c>
      <c r="AK6" s="8">
        <v>34.5</v>
      </c>
      <c r="AL6" s="24"/>
      <c r="AM6" s="24"/>
    </row>
    <row r="7" spans="1:39" ht="77.099999999999994" customHeight="1">
      <c r="A7" s="34"/>
      <c r="B7" s="35" t="s">
        <v>24</v>
      </c>
      <c r="C7" s="5" t="s">
        <v>25</v>
      </c>
      <c r="D7" s="36" t="s">
        <v>20</v>
      </c>
      <c r="E7" s="18" t="s">
        <v>7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>
        <v>46</v>
      </c>
      <c r="AC7" s="31">
        <v>49</v>
      </c>
      <c r="AD7" s="31">
        <v>122</v>
      </c>
      <c r="AE7" s="31">
        <v>118</v>
      </c>
      <c r="AF7" s="31">
        <v>27</v>
      </c>
      <c r="AG7" s="31">
        <v>26</v>
      </c>
      <c r="AH7" s="31"/>
      <c r="AI7" s="15">
        <f t="shared" si="0"/>
        <v>388</v>
      </c>
      <c r="AJ7" s="37">
        <v>100</v>
      </c>
      <c r="AK7" s="8">
        <v>52</v>
      </c>
      <c r="AL7" s="24"/>
      <c r="AM7" s="24"/>
    </row>
    <row r="8" spans="1:39" ht="77.099999999999994" customHeight="1">
      <c r="A8" s="34"/>
      <c r="B8" s="35" t="s">
        <v>10</v>
      </c>
      <c r="C8" s="5" t="s">
        <v>33</v>
      </c>
      <c r="D8" s="36" t="s">
        <v>13</v>
      </c>
      <c r="E8" s="18" t="s">
        <v>4</v>
      </c>
      <c r="F8" s="7"/>
      <c r="G8" s="7">
        <v>6</v>
      </c>
      <c r="H8" s="7">
        <v>6</v>
      </c>
      <c r="I8" s="7">
        <v>10</v>
      </c>
      <c r="J8" s="7">
        <v>16</v>
      </c>
      <c r="K8" s="7">
        <v>30</v>
      </c>
      <c r="L8" s="7">
        <v>50</v>
      </c>
      <c r="M8" s="7">
        <v>38</v>
      </c>
      <c r="N8" s="7">
        <v>50</v>
      </c>
      <c r="O8" s="7">
        <v>50</v>
      </c>
      <c r="P8" s="7">
        <v>50</v>
      </c>
      <c r="Q8" s="7">
        <v>50</v>
      </c>
      <c r="R8" s="7">
        <v>30</v>
      </c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5">
        <f t="shared" si="0"/>
        <v>386</v>
      </c>
      <c r="AJ8" s="37">
        <v>75</v>
      </c>
      <c r="AK8" s="8">
        <v>39.5</v>
      </c>
      <c r="AL8" s="24"/>
      <c r="AM8" s="24"/>
    </row>
    <row r="9" spans="1:39" ht="77.099999999999994" customHeight="1">
      <c r="A9" s="34"/>
      <c r="B9" s="35" t="s">
        <v>6</v>
      </c>
      <c r="C9" s="5" t="s">
        <v>51</v>
      </c>
      <c r="D9" s="36" t="s">
        <v>12</v>
      </c>
      <c r="E9" s="38" t="s">
        <v>4</v>
      </c>
      <c r="F9" s="31"/>
      <c r="G9" s="31"/>
      <c r="H9" s="31"/>
      <c r="I9" s="31"/>
      <c r="J9" s="31"/>
      <c r="K9" s="31"/>
      <c r="L9" s="31">
        <v>2</v>
      </c>
      <c r="M9" s="31">
        <v>3</v>
      </c>
      <c r="N9" s="31"/>
      <c r="O9" s="31">
        <v>25</v>
      </c>
      <c r="P9" s="31">
        <v>24</v>
      </c>
      <c r="Q9" s="31">
        <v>79</v>
      </c>
      <c r="R9" s="31">
        <v>85</v>
      </c>
      <c r="S9" s="31">
        <v>57</v>
      </c>
      <c r="T9" s="31">
        <v>44</v>
      </c>
      <c r="U9" s="31">
        <v>26</v>
      </c>
      <c r="V9" s="31">
        <v>8</v>
      </c>
      <c r="W9" s="31">
        <v>13</v>
      </c>
      <c r="X9" s="31">
        <v>12</v>
      </c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15">
        <f t="shared" si="0"/>
        <v>378</v>
      </c>
      <c r="AJ9" s="37">
        <v>70</v>
      </c>
      <c r="AK9" s="8">
        <v>37</v>
      </c>
      <c r="AL9" s="24"/>
      <c r="AM9" s="24"/>
    </row>
    <row r="10" spans="1:39" ht="77.099999999999994" customHeight="1">
      <c r="A10" s="39"/>
      <c r="B10" s="35" t="s">
        <v>71</v>
      </c>
      <c r="C10" s="5" t="s">
        <v>47</v>
      </c>
      <c r="D10" s="36" t="s">
        <v>12</v>
      </c>
      <c r="E10" s="18" t="s">
        <v>4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>
        <v>180</v>
      </c>
      <c r="S10" s="7"/>
      <c r="T10" s="7"/>
      <c r="U10" s="7">
        <v>194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15">
        <f t="shared" si="0"/>
        <v>374</v>
      </c>
      <c r="AJ10" s="37">
        <v>90</v>
      </c>
      <c r="AK10" s="8">
        <v>47</v>
      </c>
      <c r="AL10" s="24"/>
      <c r="AM10" s="24"/>
    </row>
    <row r="11" spans="1:39" ht="77.099999999999994" customHeight="1">
      <c r="A11" s="39"/>
      <c r="B11" s="35" t="s">
        <v>70</v>
      </c>
      <c r="C11" s="5" t="s">
        <v>60</v>
      </c>
      <c r="D11" s="36" t="s">
        <v>20</v>
      </c>
      <c r="E11" s="18" t="s">
        <v>7</v>
      </c>
      <c r="F11" s="7"/>
      <c r="G11" s="12"/>
      <c r="H11" s="12"/>
      <c r="I11" s="12"/>
      <c r="J11" s="12"/>
      <c r="K11" s="12"/>
      <c r="L11" s="12"/>
      <c r="M11" s="12"/>
      <c r="N11" s="12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>
        <v>23</v>
      </c>
      <c r="AB11" s="31">
        <v>41</v>
      </c>
      <c r="AC11" s="31">
        <v>22</v>
      </c>
      <c r="AD11" s="31">
        <v>46</v>
      </c>
      <c r="AE11" s="31">
        <v>58</v>
      </c>
      <c r="AF11" s="31">
        <v>22</v>
      </c>
      <c r="AG11" s="31">
        <v>60</v>
      </c>
      <c r="AH11" s="31">
        <v>30</v>
      </c>
      <c r="AI11" s="15">
        <f t="shared" si="0"/>
        <v>302</v>
      </c>
      <c r="AJ11" s="37">
        <v>55</v>
      </c>
      <c r="AK11" s="8">
        <v>29.5</v>
      </c>
      <c r="AL11" s="24"/>
      <c r="AM11" s="24"/>
    </row>
    <row r="12" spans="1:39" ht="77.099999999999994" customHeight="1">
      <c r="A12" s="34"/>
      <c r="B12" s="35" t="s">
        <v>9</v>
      </c>
      <c r="C12" s="5" t="s">
        <v>33</v>
      </c>
      <c r="D12" s="36" t="s">
        <v>12</v>
      </c>
      <c r="E12" s="38" t="s">
        <v>4</v>
      </c>
      <c r="F12" s="7"/>
      <c r="G12" s="7"/>
      <c r="H12" s="7"/>
      <c r="I12" s="7"/>
      <c r="J12" s="7"/>
      <c r="K12" s="7"/>
      <c r="L12" s="7"/>
      <c r="M12" s="7"/>
      <c r="N12" s="7">
        <v>21</v>
      </c>
      <c r="O12" s="7">
        <v>9</v>
      </c>
      <c r="P12" s="7">
        <v>30</v>
      </c>
      <c r="Q12" s="7">
        <v>39</v>
      </c>
      <c r="R12" s="7">
        <v>18</v>
      </c>
      <c r="S12" s="7">
        <v>60</v>
      </c>
      <c r="T12" s="7">
        <v>33</v>
      </c>
      <c r="U12" s="7">
        <v>27</v>
      </c>
      <c r="V12" s="7">
        <v>30</v>
      </c>
      <c r="W12" s="7"/>
      <c r="X12" s="7">
        <v>30</v>
      </c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15">
        <f t="shared" si="0"/>
        <v>297</v>
      </c>
      <c r="AJ12" s="37">
        <v>75</v>
      </c>
      <c r="AK12" s="8">
        <v>39.5</v>
      </c>
      <c r="AL12" s="24"/>
      <c r="AM12" s="24"/>
    </row>
    <row r="13" spans="1:39" ht="77.099999999999994" customHeight="1">
      <c r="A13" s="34"/>
      <c r="B13" s="6" t="s">
        <v>26</v>
      </c>
      <c r="C13" s="9" t="s">
        <v>27</v>
      </c>
      <c r="D13" s="36" t="s">
        <v>12</v>
      </c>
      <c r="E13" s="18" t="s">
        <v>4</v>
      </c>
      <c r="F13" s="7"/>
      <c r="G13" s="7"/>
      <c r="H13" s="7"/>
      <c r="I13" s="7"/>
      <c r="J13" s="7"/>
      <c r="K13" s="7"/>
      <c r="L13" s="7"/>
      <c r="M13" s="7">
        <v>13</v>
      </c>
      <c r="N13" s="7">
        <v>11</v>
      </c>
      <c r="O13" s="7">
        <v>43</v>
      </c>
      <c r="P13" s="7">
        <v>26</v>
      </c>
      <c r="Q13" s="7">
        <v>2</v>
      </c>
      <c r="R13" s="7">
        <v>45</v>
      </c>
      <c r="S13" s="7"/>
      <c r="T13" s="7">
        <v>24</v>
      </c>
      <c r="U13" s="7">
        <v>55</v>
      </c>
      <c r="V13" s="7">
        <v>37</v>
      </c>
      <c r="W13" s="7">
        <v>19</v>
      </c>
      <c r="X13" s="7">
        <v>15</v>
      </c>
      <c r="Y13" s="7"/>
      <c r="Z13" s="7"/>
      <c r="AA13" s="7"/>
      <c r="AB13" s="7"/>
      <c r="AC13" s="7"/>
      <c r="AD13" s="7"/>
      <c r="AE13" s="7"/>
      <c r="AF13" s="7"/>
      <c r="AG13" s="7"/>
      <c r="AH13" s="17"/>
      <c r="AI13" s="15">
        <f t="shared" si="0"/>
        <v>290</v>
      </c>
      <c r="AJ13" s="8">
        <v>110</v>
      </c>
      <c r="AK13" s="8">
        <v>57</v>
      </c>
      <c r="AL13" s="24"/>
      <c r="AM13" s="24"/>
    </row>
    <row r="14" spans="1:39" ht="77.099999999999994" customHeight="1">
      <c r="A14" s="34"/>
      <c r="B14" s="35" t="s">
        <v>64</v>
      </c>
      <c r="C14" s="5" t="s">
        <v>90</v>
      </c>
      <c r="D14" s="36" t="s">
        <v>13</v>
      </c>
      <c r="E14" s="18" t="s">
        <v>4</v>
      </c>
      <c r="F14" s="7"/>
      <c r="G14" s="7"/>
      <c r="H14" s="7"/>
      <c r="I14" s="7"/>
      <c r="J14" s="7"/>
      <c r="K14" s="7"/>
      <c r="L14" s="7"/>
      <c r="M14" s="7"/>
      <c r="N14" s="7">
        <v>15</v>
      </c>
      <c r="O14" s="7">
        <v>20</v>
      </c>
      <c r="P14" s="7">
        <v>21</v>
      </c>
      <c r="Q14" s="7">
        <v>37</v>
      </c>
      <c r="R14" s="7">
        <v>36</v>
      </c>
      <c r="S14" s="7">
        <v>36</v>
      </c>
      <c r="T14" s="7">
        <v>36</v>
      </c>
      <c r="U14" s="7"/>
      <c r="V14" s="7">
        <v>11</v>
      </c>
      <c r="W14" s="7">
        <v>1</v>
      </c>
      <c r="X14" s="7">
        <v>6</v>
      </c>
      <c r="Y14" s="7"/>
      <c r="Z14" s="7">
        <v>4</v>
      </c>
      <c r="AA14" s="7"/>
      <c r="AB14" s="7"/>
      <c r="AC14" s="7"/>
      <c r="AD14" s="7"/>
      <c r="AE14" s="7"/>
      <c r="AF14" s="7"/>
      <c r="AG14" s="7"/>
      <c r="AH14" s="17"/>
      <c r="AI14" s="15">
        <f t="shared" si="0"/>
        <v>223</v>
      </c>
      <c r="AJ14" s="37">
        <v>70</v>
      </c>
      <c r="AK14" s="8">
        <v>37</v>
      </c>
      <c r="AL14" s="24"/>
      <c r="AM14" s="24"/>
    </row>
    <row r="15" spans="1:39" ht="77.099999999999994" customHeight="1">
      <c r="A15" s="34"/>
      <c r="B15" s="35" t="s">
        <v>43</v>
      </c>
      <c r="C15" s="5" t="s">
        <v>60</v>
      </c>
      <c r="D15" s="36" t="s">
        <v>12</v>
      </c>
      <c r="E15" s="18" t="s">
        <v>4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>
        <v>3</v>
      </c>
      <c r="S15" s="31">
        <v>23</v>
      </c>
      <c r="T15" s="31">
        <v>33</v>
      </c>
      <c r="U15" s="31">
        <v>50</v>
      </c>
      <c r="V15" s="31">
        <v>29</v>
      </c>
      <c r="W15" s="31">
        <v>8</v>
      </c>
      <c r="X15" s="31">
        <v>27</v>
      </c>
      <c r="Y15" s="31">
        <v>22</v>
      </c>
      <c r="Z15" s="31">
        <v>10</v>
      </c>
      <c r="AA15" s="31"/>
      <c r="AB15" s="31"/>
      <c r="AC15" s="31"/>
      <c r="AD15" s="31"/>
      <c r="AE15" s="31"/>
      <c r="AF15" s="31"/>
      <c r="AG15" s="31"/>
      <c r="AH15" s="40"/>
      <c r="AI15" s="15">
        <f t="shared" si="0"/>
        <v>205</v>
      </c>
      <c r="AJ15" s="37">
        <v>65</v>
      </c>
      <c r="AK15" s="8">
        <v>34.5</v>
      </c>
      <c r="AL15" s="24"/>
      <c r="AM15" s="24"/>
    </row>
    <row r="16" spans="1:39" ht="77.099999999999994" customHeight="1">
      <c r="A16" s="39"/>
      <c r="B16" s="35" t="s">
        <v>72</v>
      </c>
      <c r="C16" s="5" t="s">
        <v>60</v>
      </c>
      <c r="D16" s="36" t="s">
        <v>20</v>
      </c>
      <c r="E16" s="18" t="s">
        <v>7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>
        <v>16</v>
      </c>
      <c r="AB16" s="7">
        <v>28</v>
      </c>
      <c r="AC16" s="7">
        <v>16</v>
      </c>
      <c r="AD16" s="7">
        <v>32</v>
      </c>
      <c r="AE16" s="7">
        <v>40</v>
      </c>
      <c r="AF16" s="7">
        <v>16</v>
      </c>
      <c r="AG16" s="7">
        <v>32</v>
      </c>
      <c r="AH16" s="17">
        <v>20</v>
      </c>
      <c r="AI16" s="15">
        <f t="shared" si="0"/>
        <v>200</v>
      </c>
      <c r="AJ16" s="37">
        <v>55</v>
      </c>
      <c r="AK16" s="8">
        <v>29.5</v>
      </c>
      <c r="AL16" s="24"/>
      <c r="AM16" s="24"/>
    </row>
    <row r="17" spans="1:39" ht="77.099999999999994" customHeight="1">
      <c r="A17" s="34"/>
      <c r="B17" s="35" t="s">
        <v>11</v>
      </c>
      <c r="C17" s="5" t="s">
        <v>59</v>
      </c>
      <c r="D17" s="36" t="s">
        <v>20</v>
      </c>
      <c r="E17" s="38" t="s">
        <v>7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>
        <v>10</v>
      </c>
      <c r="AB17" s="7"/>
      <c r="AC17" s="7">
        <v>30</v>
      </c>
      <c r="AD17" s="7"/>
      <c r="AE17" s="7"/>
      <c r="AF17" s="7">
        <v>31</v>
      </c>
      <c r="AG17" s="7">
        <v>58</v>
      </c>
      <c r="AH17" s="17">
        <v>58</v>
      </c>
      <c r="AI17" s="15">
        <f t="shared" si="0"/>
        <v>187</v>
      </c>
      <c r="AJ17" s="37">
        <v>75</v>
      </c>
      <c r="AK17" s="8">
        <v>39.5</v>
      </c>
      <c r="AL17" s="24"/>
      <c r="AM17" s="24"/>
    </row>
    <row r="18" spans="1:39" ht="77.099999999999994" customHeight="1">
      <c r="A18" s="34"/>
      <c r="B18" s="35" t="s">
        <v>45</v>
      </c>
      <c r="C18" s="5" t="s">
        <v>60</v>
      </c>
      <c r="D18" s="36" t="s">
        <v>12</v>
      </c>
      <c r="E18" s="18" t="s">
        <v>4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>
        <v>15</v>
      </c>
      <c r="R18" s="31">
        <v>8</v>
      </c>
      <c r="S18" s="31">
        <v>32</v>
      </c>
      <c r="T18" s="31">
        <v>36</v>
      </c>
      <c r="U18" s="31">
        <v>15</v>
      </c>
      <c r="V18" s="31">
        <v>36</v>
      </c>
      <c r="W18" s="31">
        <v>5</v>
      </c>
      <c r="X18" s="31">
        <v>19</v>
      </c>
      <c r="Y18" s="31">
        <v>4</v>
      </c>
      <c r="Z18" s="31">
        <v>1</v>
      </c>
      <c r="AA18" s="31"/>
      <c r="AB18" s="31"/>
      <c r="AC18" s="31"/>
      <c r="AD18" s="31"/>
      <c r="AE18" s="31"/>
      <c r="AF18" s="31"/>
      <c r="AG18" s="31"/>
      <c r="AH18" s="40"/>
      <c r="AI18" s="15">
        <f t="shared" si="0"/>
        <v>171</v>
      </c>
      <c r="AJ18" s="37">
        <v>65</v>
      </c>
      <c r="AK18" s="8">
        <v>34.5</v>
      </c>
      <c r="AL18" s="24"/>
      <c r="AM18" s="24"/>
    </row>
    <row r="19" spans="1:39" ht="77.099999999999994" customHeight="1">
      <c r="A19" s="39"/>
      <c r="B19" s="35" t="s">
        <v>73</v>
      </c>
      <c r="C19" s="5" t="s">
        <v>60</v>
      </c>
      <c r="D19" s="36" t="s">
        <v>7</v>
      </c>
      <c r="E19" s="18" t="s">
        <v>7</v>
      </c>
      <c r="F19" s="7"/>
      <c r="G19" s="7"/>
      <c r="H19" s="7"/>
      <c r="I19" s="7"/>
      <c r="J19" s="7"/>
      <c r="K19" s="7"/>
      <c r="L19" s="7"/>
      <c r="M19" s="7"/>
      <c r="N19" s="7"/>
      <c r="O19" s="7">
        <v>24</v>
      </c>
      <c r="P19" s="7">
        <v>23</v>
      </c>
      <c r="Q19" s="7">
        <v>22</v>
      </c>
      <c r="R19" s="7"/>
      <c r="S19" s="7">
        <v>22</v>
      </c>
      <c r="T19" s="7"/>
      <c r="U19" s="7"/>
      <c r="V19" s="7"/>
      <c r="W19" s="7">
        <v>22</v>
      </c>
      <c r="X19" s="7"/>
      <c r="Y19" s="7">
        <v>21</v>
      </c>
      <c r="Z19" s="7">
        <v>18</v>
      </c>
      <c r="AA19" s="7"/>
      <c r="AB19" s="7"/>
      <c r="AC19" s="7"/>
      <c r="AD19" s="7"/>
      <c r="AE19" s="7"/>
      <c r="AF19" s="7"/>
      <c r="AG19" s="7"/>
      <c r="AH19" s="17"/>
      <c r="AI19" s="15">
        <f t="shared" si="0"/>
        <v>152</v>
      </c>
      <c r="AJ19" s="37">
        <v>45</v>
      </c>
      <c r="AK19" s="8">
        <v>24.5</v>
      </c>
      <c r="AL19" s="24"/>
      <c r="AM19" s="24"/>
    </row>
    <row r="20" spans="1:39" ht="77.099999999999994" customHeight="1">
      <c r="A20" s="34"/>
      <c r="B20" s="35" t="s">
        <v>8</v>
      </c>
      <c r="C20" s="5" t="s">
        <v>52</v>
      </c>
      <c r="D20" s="36" t="s">
        <v>12</v>
      </c>
      <c r="E20" s="38" t="s">
        <v>4</v>
      </c>
      <c r="F20" s="7"/>
      <c r="G20" s="7"/>
      <c r="H20" s="7"/>
      <c r="I20" s="7"/>
      <c r="J20" s="7"/>
      <c r="K20" s="7"/>
      <c r="L20" s="7">
        <v>20</v>
      </c>
      <c r="M20" s="7">
        <v>30</v>
      </c>
      <c r="N20" s="7"/>
      <c r="O20" s="7"/>
      <c r="P20" s="7">
        <v>10</v>
      </c>
      <c r="Q20" s="7">
        <v>15</v>
      </c>
      <c r="R20" s="7">
        <v>15</v>
      </c>
      <c r="S20" s="7">
        <v>25</v>
      </c>
      <c r="T20" s="7"/>
      <c r="U20" s="7"/>
      <c r="V20" s="7">
        <v>1</v>
      </c>
      <c r="W20" s="7"/>
      <c r="X20" s="7"/>
      <c r="Y20" s="7">
        <v>15</v>
      </c>
      <c r="Z20" s="7">
        <v>20</v>
      </c>
      <c r="AA20" s="7"/>
      <c r="AB20" s="7"/>
      <c r="AC20" s="7"/>
      <c r="AD20" s="7"/>
      <c r="AE20" s="7"/>
      <c r="AF20" s="7"/>
      <c r="AG20" s="7"/>
      <c r="AH20" s="17"/>
      <c r="AI20" s="15">
        <f t="shared" si="0"/>
        <v>151</v>
      </c>
      <c r="AJ20" s="37">
        <v>70</v>
      </c>
      <c r="AK20" s="8">
        <v>37</v>
      </c>
      <c r="AL20" s="24"/>
      <c r="AM20" s="24"/>
    </row>
    <row r="21" spans="1:39" ht="77.099999999999994" customHeight="1">
      <c r="A21" s="34"/>
      <c r="B21" s="35" t="s">
        <v>46</v>
      </c>
      <c r="C21" s="5" t="s">
        <v>48</v>
      </c>
      <c r="D21" s="36" t="s">
        <v>13</v>
      </c>
      <c r="E21" s="18" t="s">
        <v>4</v>
      </c>
      <c r="F21" s="7"/>
      <c r="G21" s="7"/>
      <c r="H21" s="7">
        <v>21</v>
      </c>
      <c r="I21" s="7"/>
      <c r="J21" s="7">
        <v>24</v>
      </c>
      <c r="K21" s="7">
        <v>26</v>
      </c>
      <c r="L21" s="7">
        <v>8</v>
      </c>
      <c r="M21" s="7">
        <v>27</v>
      </c>
      <c r="N21" s="7">
        <v>22</v>
      </c>
      <c r="O21" s="7">
        <v>8</v>
      </c>
      <c r="P21" s="7">
        <v>5</v>
      </c>
      <c r="Q21" s="7">
        <v>3</v>
      </c>
      <c r="R21" s="7">
        <v>2</v>
      </c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17"/>
      <c r="AI21" s="15">
        <f t="shared" si="0"/>
        <v>146</v>
      </c>
      <c r="AJ21" s="37">
        <v>65</v>
      </c>
      <c r="AK21" s="8">
        <v>34.5</v>
      </c>
      <c r="AL21" s="24"/>
      <c r="AM21" s="24"/>
    </row>
    <row r="22" spans="1:39" ht="77.099999999999994" customHeight="1">
      <c r="A22" s="34"/>
      <c r="B22" s="5" t="s">
        <v>32</v>
      </c>
      <c r="C22" s="5" t="s">
        <v>33</v>
      </c>
      <c r="D22" s="36" t="s">
        <v>13</v>
      </c>
      <c r="E22" s="18" t="s">
        <v>4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84</v>
      </c>
      <c r="T22" s="7">
        <v>32</v>
      </c>
      <c r="U22" s="7">
        <v>19</v>
      </c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17"/>
      <c r="AI22" s="15">
        <f t="shared" si="0"/>
        <v>135</v>
      </c>
      <c r="AJ22" s="37">
        <v>75</v>
      </c>
      <c r="AK22" s="8">
        <v>39.5</v>
      </c>
      <c r="AL22" s="24"/>
      <c r="AM22" s="24"/>
    </row>
    <row r="23" spans="1:39" ht="77.099999999999994" customHeight="1">
      <c r="A23" s="35"/>
      <c r="B23" s="35" t="s">
        <v>14</v>
      </c>
      <c r="C23" s="5" t="s">
        <v>58</v>
      </c>
      <c r="D23" s="13" t="s">
        <v>7</v>
      </c>
      <c r="E23" s="18" t="s">
        <v>7</v>
      </c>
      <c r="F23" s="7"/>
      <c r="G23" s="7"/>
      <c r="H23" s="7"/>
      <c r="I23" s="7"/>
      <c r="J23" s="7"/>
      <c r="K23" s="7"/>
      <c r="L23" s="7"/>
      <c r="M23" s="7"/>
      <c r="N23" s="7"/>
      <c r="O23" s="7">
        <v>4</v>
      </c>
      <c r="P23" s="7"/>
      <c r="Q23" s="7">
        <v>18</v>
      </c>
      <c r="R23" s="7">
        <v>29</v>
      </c>
      <c r="S23" s="7"/>
      <c r="T23" s="7"/>
      <c r="U23" s="7">
        <v>27</v>
      </c>
      <c r="V23" s="7"/>
      <c r="W23" s="7"/>
      <c r="X23" s="7">
        <v>57</v>
      </c>
      <c r="Y23" s="7"/>
      <c r="Z23" s="7"/>
      <c r="AA23" s="7"/>
      <c r="AB23" s="7"/>
      <c r="AC23" s="7"/>
      <c r="AD23" s="7"/>
      <c r="AE23" s="7"/>
      <c r="AF23" s="7"/>
      <c r="AG23" s="7"/>
      <c r="AH23" s="17"/>
      <c r="AI23" s="15">
        <f t="shared" si="0"/>
        <v>135</v>
      </c>
      <c r="AJ23" s="37">
        <v>75</v>
      </c>
      <c r="AK23" s="8">
        <v>39.5</v>
      </c>
      <c r="AL23" s="24"/>
      <c r="AM23" s="24"/>
    </row>
    <row r="24" spans="1:39" ht="77.099999999999994" customHeight="1">
      <c r="A24" s="39"/>
      <c r="B24" s="35" t="s">
        <v>74</v>
      </c>
      <c r="C24" s="5" t="s">
        <v>52</v>
      </c>
      <c r="D24" s="36" t="s">
        <v>12</v>
      </c>
      <c r="E24" s="18" t="s">
        <v>4</v>
      </c>
      <c r="F24" s="7"/>
      <c r="G24" s="7"/>
      <c r="H24" s="7"/>
      <c r="I24" s="7"/>
      <c r="J24" s="7"/>
      <c r="K24" s="7"/>
      <c r="L24" s="7"/>
      <c r="M24" s="7"/>
      <c r="N24" s="7"/>
      <c r="O24" s="7">
        <v>1</v>
      </c>
      <c r="P24" s="7">
        <v>65</v>
      </c>
      <c r="Q24" s="7">
        <v>8</v>
      </c>
      <c r="R24" s="7"/>
      <c r="S24" s="7"/>
      <c r="T24" s="7"/>
      <c r="U24" s="7">
        <v>15</v>
      </c>
      <c r="V24" s="7"/>
      <c r="W24" s="7"/>
      <c r="X24" s="7"/>
      <c r="Y24" s="7">
        <v>6</v>
      </c>
      <c r="Z24" s="7">
        <v>10</v>
      </c>
      <c r="AA24" s="7">
        <v>8</v>
      </c>
      <c r="AB24" s="7"/>
      <c r="AC24" s="7"/>
      <c r="AD24" s="7"/>
      <c r="AE24" s="7"/>
      <c r="AF24" s="7"/>
      <c r="AG24" s="7"/>
      <c r="AH24" s="17"/>
      <c r="AI24" s="15">
        <f t="shared" si="0"/>
        <v>113</v>
      </c>
      <c r="AJ24" s="37">
        <v>70</v>
      </c>
      <c r="AK24" s="8">
        <v>37</v>
      </c>
      <c r="AL24" s="24"/>
      <c r="AM24" s="24"/>
    </row>
    <row r="25" spans="1:39" ht="77.099999999999994" customHeight="1">
      <c r="A25" s="34"/>
      <c r="B25" s="35" t="s">
        <v>29</v>
      </c>
      <c r="C25" s="5" t="s">
        <v>30</v>
      </c>
      <c r="D25" s="36" t="s">
        <v>20</v>
      </c>
      <c r="E25" s="18" t="s">
        <v>7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>
        <v>19</v>
      </c>
      <c r="AD25" s="31"/>
      <c r="AE25" s="31">
        <v>18</v>
      </c>
      <c r="AF25" s="31">
        <v>19</v>
      </c>
      <c r="AG25" s="31"/>
      <c r="AH25" s="40">
        <v>29</v>
      </c>
      <c r="AI25" s="15">
        <f t="shared" si="0"/>
        <v>85</v>
      </c>
      <c r="AJ25" s="37">
        <v>90</v>
      </c>
      <c r="AK25" s="8">
        <v>47</v>
      </c>
      <c r="AL25" s="24"/>
      <c r="AM25" s="24"/>
    </row>
    <row r="26" spans="1:39" ht="77.099999999999994" customHeight="1">
      <c r="A26" s="34"/>
      <c r="B26" s="5" t="s">
        <v>34</v>
      </c>
      <c r="C26" s="9" t="s">
        <v>31</v>
      </c>
      <c r="D26" s="36" t="s">
        <v>12</v>
      </c>
      <c r="E26" s="18" t="s">
        <v>4</v>
      </c>
      <c r="F26" s="7"/>
      <c r="G26" s="7"/>
      <c r="H26" s="7"/>
      <c r="I26" s="7"/>
      <c r="J26" s="7"/>
      <c r="K26" s="7"/>
      <c r="L26" s="7"/>
      <c r="M26" s="7"/>
      <c r="N26" s="7">
        <v>9</v>
      </c>
      <c r="O26" s="7"/>
      <c r="P26" s="7">
        <v>15</v>
      </c>
      <c r="Q26" s="7">
        <v>15</v>
      </c>
      <c r="R26" s="7">
        <v>3</v>
      </c>
      <c r="S26" s="7">
        <v>14</v>
      </c>
      <c r="T26" s="7">
        <v>14</v>
      </c>
      <c r="U26" s="7">
        <v>7</v>
      </c>
      <c r="V26" s="7">
        <v>6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17"/>
      <c r="AI26" s="15">
        <f t="shared" si="0"/>
        <v>83</v>
      </c>
      <c r="AJ26" s="37">
        <v>100</v>
      </c>
      <c r="AK26" s="8">
        <v>52</v>
      </c>
      <c r="AL26" s="24"/>
      <c r="AM26" s="24"/>
    </row>
    <row r="27" spans="1:39" ht="77.099999999999994" customHeight="1">
      <c r="A27" s="39"/>
      <c r="B27" s="35" t="s">
        <v>75</v>
      </c>
      <c r="C27" s="5" t="s">
        <v>60</v>
      </c>
      <c r="D27" s="36" t="s">
        <v>7</v>
      </c>
      <c r="E27" s="18" t="s">
        <v>7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>
        <v>10</v>
      </c>
      <c r="Q27" s="7"/>
      <c r="R27" s="7">
        <v>10</v>
      </c>
      <c r="S27" s="7">
        <v>9</v>
      </c>
      <c r="T27" s="7">
        <v>9</v>
      </c>
      <c r="U27" s="7"/>
      <c r="V27" s="7">
        <v>11</v>
      </c>
      <c r="W27" s="7">
        <v>10</v>
      </c>
      <c r="X27" s="7"/>
      <c r="Y27" s="7">
        <v>12</v>
      </c>
      <c r="Z27" s="7">
        <v>12</v>
      </c>
      <c r="AA27" s="7"/>
      <c r="AB27" s="7"/>
      <c r="AC27" s="7"/>
      <c r="AD27" s="7"/>
      <c r="AE27" s="7"/>
      <c r="AF27" s="7"/>
      <c r="AG27" s="7"/>
      <c r="AH27" s="17"/>
      <c r="AI27" s="15">
        <f t="shared" si="0"/>
        <v>83</v>
      </c>
      <c r="AJ27" s="37">
        <v>45</v>
      </c>
      <c r="AK27" s="8">
        <v>24.5</v>
      </c>
      <c r="AL27" s="24"/>
      <c r="AM27" s="24"/>
    </row>
    <row r="28" spans="1:39" ht="77.099999999999994" customHeight="1">
      <c r="A28" s="35"/>
      <c r="B28" s="35" t="s">
        <v>15</v>
      </c>
      <c r="C28" s="5" t="s">
        <v>54</v>
      </c>
      <c r="D28" s="13" t="s">
        <v>21</v>
      </c>
      <c r="E28" s="18" t="s">
        <v>21</v>
      </c>
      <c r="F28" s="31"/>
      <c r="G28" s="31"/>
      <c r="H28" s="31">
        <v>30</v>
      </c>
      <c r="I28" s="31">
        <v>46</v>
      </c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40"/>
      <c r="AI28" s="15">
        <f t="shared" si="0"/>
        <v>76</v>
      </c>
      <c r="AJ28" s="37">
        <v>55</v>
      </c>
      <c r="AK28" s="8">
        <v>29.5</v>
      </c>
      <c r="AL28" s="24"/>
      <c r="AM28" s="24"/>
    </row>
    <row r="29" spans="1:39" ht="77.099999999999994" customHeight="1">
      <c r="A29" s="34"/>
      <c r="B29" s="35" t="s">
        <v>35</v>
      </c>
      <c r="C29" s="5" t="s">
        <v>56</v>
      </c>
      <c r="D29" s="36" t="s">
        <v>20</v>
      </c>
      <c r="E29" s="18" t="s">
        <v>7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>
        <v>3</v>
      </c>
      <c r="AD29" s="7">
        <v>2</v>
      </c>
      <c r="AE29" s="7">
        <v>19</v>
      </c>
      <c r="AF29" s="7">
        <v>17</v>
      </c>
      <c r="AG29" s="7">
        <v>22</v>
      </c>
      <c r="AH29" s="17">
        <v>9</v>
      </c>
      <c r="AI29" s="15">
        <f t="shared" si="0"/>
        <v>72</v>
      </c>
      <c r="AJ29" s="37">
        <v>55</v>
      </c>
      <c r="AK29" s="8">
        <v>29.5</v>
      </c>
      <c r="AL29" s="24"/>
      <c r="AM29" s="24"/>
    </row>
    <row r="30" spans="1:39" ht="77.099999999999994" customHeight="1">
      <c r="A30" s="34"/>
      <c r="B30" s="35" t="s">
        <v>63</v>
      </c>
      <c r="C30" s="5" t="s">
        <v>49</v>
      </c>
      <c r="D30" s="36" t="s">
        <v>13</v>
      </c>
      <c r="E30" s="18" t="s">
        <v>4</v>
      </c>
      <c r="F30" s="7"/>
      <c r="G30" s="7"/>
      <c r="H30" s="7"/>
      <c r="I30" s="7">
        <v>16</v>
      </c>
      <c r="J30" s="7"/>
      <c r="K30" s="7">
        <v>52</v>
      </c>
      <c r="L30" s="7"/>
      <c r="M30" s="7">
        <v>3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17"/>
      <c r="AI30" s="15">
        <f t="shared" si="0"/>
        <v>71</v>
      </c>
      <c r="AJ30" s="37">
        <v>120</v>
      </c>
      <c r="AK30" s="8">
        <v>62</v>
      </c>
      <c r="AL30" s="24"/>
      <c r="AM30" s="24"/>
    </row>
    <row r="31" spans="1:39" ht="77.099999999999994" customHeight="1">
      <c r="A31" s="39"/>
      <c r="B31" s="35" t="s">
        <v>95</v>
      </c>
      <c r="C31" s="5" t="s">
        <v>116</v>
      </c>
      <c r="D31" s="36" t="s">
        <v>13</v>
      </c>
      <c r="E31" s="18" t="s">
        <v>4</v>
      </c>
      <c r="F31" s="7"/>
      <c r="G31" s="7"/>
      <c r="H31" s="7">
        <v>2</v>
      </c>
      <c r="I31" s="7">
        <v>4</v>
      </c>
      <c r="J31" s="7">
        <v>11</v>
      </c>
      <c r="K31" s="7">
        <v>12</v>
      </c>
      <c r="L31" s="7">
        <v>13</v>
      </c>
      <c r="M31" s="7">
        <v>14</v>
      </c>
      <c r="N31" s="7">
        <v>2</v>
      </c>
      <c r="O31" s="7">
        <v>2</v>
      </c>
      <c r="P31" s="7">
        <v>1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17"/>
      <c r="AI31" s="15">
        <f t="shared" si="0"/>
        <v>61</v>
      </c>
      <c r="AJ31" s="37">
        <v>100</v>
      </c>
      <c r="AK31" s="37">
        <v>52</v>
      </c>
      <c r="AL31" s="24"/>
      <c r="AM31" s="24"/>
    </row>
    <row r="32" spans="1:39" ht="77.099999999999994" customHeight="1">
      <c r="A32" s="34"/>
      <c r="B32" s="35" t="s">
        <v>18</v>
      </c>
      <c r="C32" s="5" t="s">
        <v>61</v>
      </c>
      <c r="D32" s="13" t="s">
        <v>13</v>
      </c>
      <c r="E32" s="18" t="s">
        <v>4</v>
      </c>
      <c r="F32" s="7"/>
      <c r="G32" s="7"/>
      <c r="H32" s="7"/>
      <c r="I32" s="7"/>
      <c r="J32" s="7">
        <v>1</v>
      </c>
      <c r="K32" s="7"/>
      <c r="L32" s="7">
        <v>30</v>
      </c>
      <c r="M32" s="7">
        <v>15</v>
      </c>
      <c r="N32" s="7">
        <v>13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17"/>
      <c r="AI32" s="15">
        <f t="shared" si="0"/>
        <v>59</v>
      </c>
      <c r="AJ32" s="8">
        <v>110</v>
      </c>
      <c r="AK32" s="8">
        <v>57</v>
      </c>
      <c r="AL32" s="24"/>
      <c r="AM32" s="24"/>
    </row>
    <row r="33" spans="1:39" ht="77.099999999999994" customHeight="1">
      <c r="A33" s="39"/>
      <c r="B33" s="35" t="s">
        <v>94</v>
      </c>
      <c r="C33" s="5" t="s">
        <v>115</v>
      </c>
      <c r="D33" s="36" t="s">
        <v>13</v>
      </c>
      <c r="E33" s="18" t="s">
        <v>4</v>
      </c>
      <c r="F33" s="7"/>
      <c r="G33" s="7">
        <v>2</v>
      </c>
      <c r="H33" s="7">
        <v>1</v>
      </c>
      <c r="I33" s="7">
        <v>4</v>
      </c>
      <c r="J33" s="7">
        <v>11</v>
      </c>
      <c r="K33" s="7">
        <v>11</v>
      </c>
      <c r="L33" s="7">
        <v>12</v>
      </c>
      <c r="M33" s="7">
        <v>13</v>
      </c>
      <c r="N33" s="7">
        <v>1</v>
      </c>
      <c r="O33" s="7">
        <v>2</v>
      </c>
      <c r="P33" s="7">
        <v>1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17"/>
      <c r="AI33" s="15">
        <f t="shared" si="0"/>
        <v>58</v>
      </c>
      <c r="AJ33" s="37">
        <v>65</v>
      </c>
      <c r="AK33" s="37">
        <v>34.5</v>
      </c>
      <c r="AL33" s="24"/>
      <c r="AM33" s="24"/>
    </row>
    <row r="34" spans="1:39" ht="77.099999999999994" customHeight="1">
      <c r="A34" s="35"/>
      <c r="B34" s="35" t="s">
        <v>16</v>
      </c>
      <c r="C34" s="5" t="s">
        <v>57</v>
      </c>
      <c r="D34" s="13" t="s">
        <v>20</v>
      </c>
      <c r="E34" s="18" t="s">
        <v>7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>
        <v>7</v>
      </c>
      <c r="AB34" s="7"/>
      <c r="AC34" s="7">
        <v>25</v>
      </c>
      <c r="AD34" s="7"/>
      <c r="AE34" s="7"/>
      <c r="AF34" s="7">
        <v>25</v>
      </c>
      <c r="AG34" s="7"/>
      <c r="AH34" s="17"/>
      <c r="AI34" s="15">
        <f t="shared" si="0"/>
        <v>57</v>
      </c>
      <c r="AJ34" s="37">
        <v>85</v>
      </c>
      <c r="AK34" s="8">
        <v>44.5</v>
      </c>
      <c r="AL34" s="24"/>
      <c r="AM34" s="24"/>
    </row>
    <row r="35" spans="1:39" ht="77.099999999999994" customHeight="1">
      <c r="A35" s="34"/>
      <c r="B35" s="35" t="s">
        <v>19</v>
      </c>
      <c r="C35" s="5" t="s">
        <v>55</v>
      </c>
      <c r="D35" s="13" t="s">
        <v>21</v>
      </c>
      <c r="E35" s="18" t="s">
        <v>21</v>
      </c>
      <c r="F35" s="31">
        <v>22</v>
      </c>
      <c r="G35" s="31">
        <v>17</v>
      </c>
      <c r="H35" s="31"/>
      <c r="I35" s="31"/>
      <c r="J35" s="31"/>
      <c r="K35" s="31"/>
      <c r="L35" s="31"/>
      <c r="M35" s="31">
        <v>5</v>
      </c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40"/>
      <c r="AI35" s="15">
        <f t="shared" ref="AI35:AI63" si="1">SUM(F35:AH35)</f>
        <v>44</v>
      </c>
      <c r="AJ35" s="37">
        <v>55</v>
      </c>
      <c r="AK35" s="8">
        <v>29.5</v>
      </c>
      <c r="AL35" s="24"/>
      <c r="AM35" s="24"/>
    </row>
    <row r="36" spans="1:39" ht="77.099999999999994" customHeight="1">
      <c r="A36" s="39"/>
      <c r="B36" s="35" t="s">
        <v>77</v>
      </c>
      <c r="C36" s="5" t="s">
        <v>88</v>
      </c>
      <c r="D36" s="36" t="s">
        <v>20</v>
      </c>
      <c r="E36" s="18" t="s">
        <v>7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>
        <v>39</v>
      </c>
      <c r="AG36" s="7"/>
      <c r="AH36" s="17"/>
      <c r="AI36" s="15">
        <f t="shared" si="1"/>
        <v>39</v>
      </c>
      <c r="AJ36" s="37">
        <v>85</v>
      </c>
      <c r="AK36" s="8">
        <v>44.5</v>
      </c>
      <c r="AL36" s="24"/>
      <c r="AM36" s="24"/>
    </row>
    <row r="37" spans="1:39" ht="77.099999999999994" customHeight="1">
      <c r="A37" s="34"/>
      <c r="B37" s="35" t="s">
        <v>36</v>
      </c>
      <c r="C37" s="5" t="s">
        <v>37</v>
      </c>
      <c r="D37" s="36" t="s">
        <v>42</v>
      </c>
      <c r="E37" s="18" t="s">
        <v>7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>
        <v>7</v>
      </c>
      <c r="W37" s="7">
        <v>17</v>
      </c>
      <c r="X37" s="7"/>
      <c r="Y37" s="7"/>
      <c r="Z37" s="7">
        <v>14</v>
      </c>
      <c r="AA37" s="7"/>
      <c r="AB37" s="7"/>
      <c r="AC37" s="7"/>
      <c r="AD37" s="7"/>
      <c r="AE37" s="7"/>
      <c r="AF37" s="7"/>
      <c r="AG37" s="7"/>
      <c r="AH37" s="17"/>
      <c r="AI37" s="15">
        <f t="shared" si="1"/>
        <v>38</v>
      </c>
      <c r="AJ37" s="37">
        <v>70</v>
      </c>
      <c r="AK37" s="8">
        <v>37</v>
      </c>
      <c r="AL37" s="24"/>
      <c r="AM37" s="24"/>
    </row>
    <row r="38" spans="1:39" ht="77.099999999999994" customHeight="1">
      <c r="A38" s="39"/>
      <c r="B38" s="35" t="s">
        <v>82</v>
      </c>
      <c r="C38" s="5" t="s">
        <v>85</v>
      </c>
      <c r="D38" s="36" t="s">
        <v>20</v>
      </c>
      <c r="E38" s="18" t="s">
        <v>7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>
        <v>3</v>
      </c>
      <c r="AB38" s="7">
        <v>6</v>
      </c>
      <c r="AC38" s="7">
        <v>6</v>
      </c>
      <c r="AD38" s="7">
        <v>6</v>
      </c>
      <c r="AE38" s="7">
        <v>6</v>
      </c>
      <c r="AF38" s="7">
        <v>6</v>
      </c>
      <c r="AG38" s="7">
        <v>3</v>
      </c>
      <c r="AH38" s="17"/>
      <c r="AI38" s="15">
        <f t="shared" si="1"/>
        <v>36</v>
      </c>
      <c r="AJ38" s="37">
        <v>80</v>
      </c>
      <c r="AK38" s="8">
        <v>42</v>
      </c>
      <c r="AL38" s="24"/>
      <c r="AM38" s="24"/>
    </row>
    <row r="39" spans="1:39" ht="77.099999999999994" customHeight="1">
      <c r="A39" s="39"/>
      <c r="B39" s="35" t="s">
        <v>123</v>
      </c>
      <c r="C39" s="5" t="s">
        <v>124</v>
      </c>
      <c r="D39" s="36" t="s">
        <v>12</v>
      </c>
      <c r="E39" s="18" t="s">
        <v>4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>
        <v>13</v>
      </c>
      <c r="Z39" s="7">
        <v>10</v>
      </c>
      <c r="AA39" s="7">
        <v>4</v>
      </c>
      <c r="AB39" s="7"/>
      <c r="AC39" s="7"/>
      <c r="AD39" s="7"/>
      <c r="AE39" s="7"/>
      <c r="AF39" s="7"/>
      <c r="AG39" s="7"/>
      <c r="AH39" s="17"/>
      <c r="AI39" s="15">
        <f t="shared" si="1"/>
        <v>27</v>
      </c>
      <c r="AJ39" s="37">
        <v>180</v>
      </c>
      <c r="AK39" s="37">
        <v>92</v>
      </c>
      <c r="AL39" s="24"/>
      <c r="AM39" s="24"/>
    </row>
    <row r="40" spans="1:39" ht="77.099999999999994" customHeight="1">
      <c r="A40" s="39"/>
      <c r="B40" s="35" t="s">
        <v>76</v>
      </c>
      <c r="C40" s="5" t="s">
        <v>91</v>
      </c>
      <c r="D40" s="36" t="s">
        <v>20</v>
      </c>
      <c r="E40" s="18" t="s">
        <v>7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>
        <v>18</v>
      </c>
      <c r="AE40" s="31">
        <v>8</v>
      </c>
      <c r="AF40" s="31"/>
      <c r="AG40" s="31"/>
      <c r="AH40" s="40"/>
      <c r="AI40" s="15">
        <f t="shared" si="1"/>
        <v>26</v>
      </c>
      <c r="AJ40" s="37">
        <v>100</v>
      </c>
      <c r="AK40" s="8">
        <v>52</v>
      </c>
      <c r="AL40" s="24"/>
      <c r="AM40" s="24"/>
    </row>
    <row r="41" spans="1:39" ht="77.099999999999994" customHeight="1">
      <c r="A41" s="34"/>
      <c r="B41" s="35" t="s">
        <v>5</v>
      </c>
      <c r="C41" s="5" t="s">
        <v>50</v>
      </c>
      <c r="D41" s="36" t="s">
        <v>12</v>
      </c>
      <c r="E41" s="38" t="s">
        <v>4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>
        <v>17</v>
      </c>
      <c r="S41" s="31">
        <v>5</v>
      </c>
      <c r="T41" s="31">
        <v>3</v>
      </c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40"/>
      <c r="AI41" s="15">
        <f t="shared" si="1"/>
        <v>25</v>
      </c>
      <c r="AJ41" s="37">
        <v>80</v>
      </c>
      <c r="AK41" s="8">
        <v>42</v>
      </c>
      <c r="AL41" s="24"/>
      <c r="AM41" s="24"/>
    </row>
    <row r="42" spans="1:39" ht="77.099999999999994" customHeight="1">
      <c r="A42" s="34"/>
      <c r="B42" s="6" t="s">
        <v>17</v>
      </c>
      <c r="C42" s="9" t="s">
        <v>62</v>
      </c>
      <c r="D42" s="13" t="s">
        <v>13</v>
      </c>
      <c r="E42" s="18" t="s">
        <v>4</v>
      </c>
      <c r="F42" s="7"/>
      <c r="G42" s="7"/>
      <c r="H42" s="7"/>
      <c r="I42" s="7"/>
      <c r="J42" s="7"/>
      <c r="K42" s="7"/>
      <c r="L42" s="7">
        <v>18</v>
      </c>
      <c r="M42" s="7"/>
      <c r="N42" s="7"/>
      <c r="O42" s="7">
        <v>7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17"/>
      <c r="AI42" s="15">
        <f t="shared" si="1"/>
        <v>25</v>
      </c>
      <c r="AJ42" s="8">
        <v>100</v>
      </c>
      <c r="AK42" s="8">
        <v>52</v>
      </c>
      <c r="AL42" s="24"/>
      <c r="AM42" s="24"/>
    </row>
    <row r="43" spans="1:39" ht="77.099999999999994" customHeight="1">
      <c r="A43" s="34"/>
      <c r="B43" s="35" t="s">
        <v>38</v>
      </c>
      <c r="C43" s="5" t="s">
        <v>53</v>
      </c>
      <c r="D43" s="36" t="s">
        <v>13</v>
      </c>
      <c r="E43" s="18" t="s">
        <v>4</v>
      </c>
      <c r="F43" s="7"/>
      <c r="G43" s="7"/>
      <c r="H43" s="7"/>
      <c r="I43" s="7"/>
      <c r="J43" s="7"/>
      <c r="K43" s="7"/>
      <c r="L43" s="7"/>
      <c r="M43" s="7"/>
      <c r="N43" s="7"/>
      <c r="O43" s="7">
        <v>8</v>
      </c>
      <c r="P43" s="7"/>
      <c r="Q43" s="7"/>
      <c r="R43" s="7"/>
      <c r="S43" s="7">
        <v>12</v>
      </c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17"/>
      <c r="AI43" s="15">
        <f t="shared" si="1"/>
        <v>20</v>
      </c>
      <c r="AJ43" s="37">
        <v>33</v>
      </c>
      <c r="AK43" s="8">
        <v>18.5</v>
      </c>
      <c r="AL43" s="24"/>
      <c r="AM43" s="24"/>
    </row>
    <row r="44" spans="1:39" ht="77.099999999999994" customHeight="1">
      <c r="A44" s="39"/>
      <c r="B44" s="35" t="s">
        <v>78</v>
      </c>
      <c r="C44" s="5" t="s">
        <v>49</v>
      </c>
      <c r="D44" s="36" t="s">
        <v>13</v>
      </c>
      <c r="E44" s="18" t="s">
        <v>4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>
        <v>7</v>
      </c>
      <c r="Q44" s="7">
        <v>7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17"/>
      <c r="AI44" s="15">
        <f t="shared" si="1"/>
        <v>14</v>
      </c>
      <c r="AJ44" s="37">
        <v>120</v>
      </c>
      <c r="AK44" s="8">
        <v>62</v>
      </c>
      <c r="AL44" s="24"/>
      <c r="AM44" s="24"/>
    </row>
    <row r="45" spans="1:39" ht="77.099999999999994" customHeight="1">
      <c r="A45" s="39"/>
      <c r="B45" s="35" t="s">
        <v>79</v>
      </c>
      <c r="C45" s="5" t="s">
        <v>84</v>
      </c>
      <c r="D45" s="36" t="s">
        <v>13</v>
      </c>
      <c r="E45" s="18" t="s">
        <v>4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>
        <v>10</v>
      </c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5"/>
      <c r="AD45" s="5"/>
      <c r="AE45" s="5"/>
      <c r="AF45" s="5"/>
      <c r="AG45" s="5"/>
      <c r="AH45" s="19"/>
      <c r="AI45" s="15">
        <f t="shared" si="1"/>
        <v>10</v>
      </c>
      <c r="AJ45" s="37">
        <v>120</v>
      </c>
      <c r="AK45" s="8">
        <v>62</v>
      </c>
      <c r="AL45" s="24"/>
      <c r="AM45" s="24"/>
    </row>
    <row r="46" spans="1:39" ht="77.099999999999994" customHeight="1">
      <c r="A46" s="39"/>
      <c r="B46" s="35" t="s">
        <v>80</v>
      </c>
      <c r="C46" s="5" t="s">
        <v>89</v>
      </c>
      <c r="D46" s="36" t="s">
        <v>12</v>
      </c>
      <c r="E46" s="18" t="s">
        <v>4</v>
      </c>
      <c r="F46" s="7"/>
      <c r="G46" s="7"/>
      <c r="H46" s="7"/>
      <c r="I46" s="7">
        <v>3</v>
      </c>
      <c r="J46" s="7"/>
      <c r="K46" s="7"/>
      <c r="L46" s="7"/>
      <c r="M46" s="7"/>
      <c r="N46" s="7"/>
      <c r="O46" s="7"/>
      <c r="P46" s="7">
        <v>1</v>
      </c>
      <c r="Q46" s="7">
        <v>5</v>
      </c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5"/>
      <c r="AD46" s="5"/>
      <c r="AE46" s="5"/>
      <c r="AF46" s="5"/>
      <c r="AG46" s="5"/>
      <c r="AH46" s="19"/>
      <c r="AI46" s="15">
        <f t="shared" si="1"/>
        <v>9</v>
      </c>
      <c r="AJ46" s="37">
        <v>160</v>
      </c>
      <c r="AK46" s="8">
        <v>82</v>
      </c>
      <c r="AL46" s="24"/>
      <c r="AM46" s="24"/>
    </row>
    <row r="47" spans="1:39" ht="77.099999999999994" customHeight="1">
      <c r="A47" s="34"/>
      <c r="B47" s="35" t="s">
        <v>39</v>
      </c>
      <c r="C47" s="5" t="s">
        <v>40</v>
      </c>
      <c r="D47" s="36" t="s">
        <v>12</v>
      </c>
      <c r="E47" s="18" t="s">
        <v>4</v>
      </c>
      <c r="F47" s="7"/>
      <c r="G47" s="7"/>
      <c r="H47" s="7"/>
      <c r="I47" s="7"/>
      <c r="J47" s="7"/>
      <c r="K47" s="7"/>
      <c r="L47" s="7"/>
      <c r="M47" s="7"/>
      <c r="N47" s="7"/>
      <c r="O47" s="7">
        <v>5</v>
      </c>
      <c r="P47" s="7">
        <v>3</v>
      </c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5"/>
      <c r="AD47" s="5"/>
      <c r="AE47" s="5"/>
      <c r="AF47" s="5"/>
      <c r="AG47" s="5"/>
      <c r="AH47" s="19"/>
      <c r="AI47" s="15">
        <f t="shared" si="1"/>
        <v>8</v>
      </c>
      <c r="AJ47" s="37">
        <v>100</v>
      </c>
      <c r="AK47" s="8">
        <v>52</v>
      </c>
      <c r="AL47" s="24"/>
      <c r="AM47" s="24"/>
    </row>
    <row r="48" spans="1:39" ht="77.099999999999994" customHeight="1">
      <c r="A48" s="39"/>
      <c r="B48" s="35" t="s">
        <v>96</v>
      </c>
      <c r="C48" s="5" t="s">
        <v>109</v>
      </c>
      <c r="D48" s="36" t="s">
        <v>12</v>
      </c>
      <c r="E48" s="18" t="s">
        <v>4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>
        <v>2</v>
      </c>
      <c r="Q48" s="5">
        <v>2</v>
      </c>
      <c r="R48" s="5">
        <v>1</v>
      </c>
      <c r="S48" s="5"/>
      <c r="T48" s="5"/>
      <c r="U48" s="5">
        <v>1</v>
      </c>
      <c r="V48" s="5">
        <v>1</v>
      </c>
      <c r="W48" s="5">
        <v>1</v>
      </c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19"/>
      <c r="AI48" s="15">
        <f t="shared" si="1"/>
        <v>8</v>
      </c>
      <c r="AJ48" s="37">
        <v>120</v>
      </c>
      <c r="AK48" s="37">
        <v>62</v>
      </c>
      <c r="AL48" s="24"/>
      <c r="AM48" s="24"/>
    </row>
    <row r="49" spans="1:39" ht="77.099999999999994" customHeight="1">
      <c r="A49" s="39"/>
      <c r="B49" s="35" t="s">
        <v>97</v>
      </c>
      <c r="C49" s="5" t="s">
        <v>117</v>
      </c>
      <c r="D49" s="36" t="s">
        <v>12</v>
      </c>
      <c r="E49" s="18" t="s">
        <v>4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>
        <v>1</v>
      </c>
      <c r="Q49" s="5">
        <v>1</v>
      </c>
      <c r="R49" s="5"/>
      <c r="S49" s="5"/>
      <c r="T49" s="5">
        <v>2</v>
      </c>
      <c r="U49" s="5">
        <v>1</v>
      </c>
      <c r="V49" s="5">
        <v>1</v>
      </c>
      <c r="W49" s="5">
        <v>1</v>
      </c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19"/>
      <c r="AI49" s="15">
        <f t="shared" si="1"/>
        <v>7</v>
      </c>
      <c r="AJ49" s="37">
        <v>75</v>
      </c>
      <c r="AK49" s="37">
        <v>39.5</v>
      </c>
      <c r="AL49" s="24"/>
      <c r="AM49" s="24"/>
    </row>
    <row r="50" spans="1:39" ht="77.099999999999994" customHeight="1">
      <c r="A50" s="39"/>
      <c r="B50" s="35" t="s">
        <v>98</v>
      </c>
      <c r="C50" s="5" t="s">
        <v>110</v>
      </c>
      <c r="D50" s="36" t="s">
        <v>12</v>
      </c>
      <c r="E50" s="18" t="s">
        <v>4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>
        <v>2</v>
      </c>
      <c r="R50" s="5">
        <v>1</v>
      </c>
      <c r="S50" s="5">
        <v>1</v>
      </c>
      <c r="T50" s="5">
        <v>2</v>
      </c>
      <c r="U50" s="5">
        <v>1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19"/>
      <c r="AI50" s="15">
        <f t="shared" si="1"/>
        <v>7</v>
      </c>
      <c r="AJ50" s="37">
        <v>160</v>
      </c>
      <c r="AK50" s="37">
        <v>82</v>
      </c>
      <c r="AL50" s="24"/>
      <c r="AM50" s="24"/>
    </row>
    <row r="51" spans="1:39" ht="77.099999999999994" customHeight="1">
      <c r="A51" s="39"/>
      <c r="B51" s="35" t="s">
        <v>99</v>
      </c>
      <c r="C51" s="5" t="s">
        <v>118</v>
      </c>
      <c r="D51" s="36" t="s">
        <v>12</v>
      </c>
      <c r="E51" s="18" t="s">
        <v>4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>
        <v>3</v>
      </c>
      <c r="S51" s="5"/>
      <c r="T51" s="5"/>
      <c r="U51" s="5"/>
      <c r="V51" s="5"/>
      <c r="W51" s="5">
        <v>1</v>
      </c>
      <c r="X51" s="5">
        <v>2</v>
      </c>
      <c r="Y51" s="5"/>
      <c r="Z51" s="5"/>
      <c r="AA51" s="5">
        <v>1</v>
      </c>
      <c r="AB51" s="5"/>
      <c r="AC51" s="5"/>
      <c r="AD51" s="5"/>
      <c r="AE51" s="5"/>
      <c r="AF51" s="5"/>
      <c r="AG51" s="5"/>
      <c r="AH51" s="19"/>
      <c r="AI51" s="15">
        <f t="shared" si="1"/>
        <v>7</v>
      </c>
      <c r="AJ51" s="37">
        <v>33</v>
      </c>
      <c r="AK51" s="37">
        <v>18.5</v>
      </c>
      <c r="AL51" s="24"/>
      <c r="AM51" s="24"/>
    </row>
    <row r="52" spans="1:39" ht="77.099999999999994" customHeight="1">
      <c r="A52" s="34"/>
      <c r="B52" s="35" t="s">
        <v>66</v>
      </c>
      <c r="C52" s="5" t="s">
        <v>87</v>
      </c>
      <c r="D52" s="36" t="s">
        <v>13</v>
      </c>
      <c r="E52" s="18" t="s">
        <v>4</v>
      </c>
      <c r="F52" s="5"/>
      <c r="G52" s="5">
        <v>2</v>
      </c>
      <c r="H52" s="5">
        <v>4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19"/>
      <c r="AI52" s="15">
        <f t="shared" si="1"/>
        <v>6</v>
      </c>
      <c r="AJ52" s="37">
        <v>120</v>
      </c>
      <c r="AK52" s="8">
        <v>62</v>
      </c>
      <c r="AL52" s="24"/>
      <c r="AM52" s="24"/>
    </row>
    <row r="53" spans="1:39" ht="77.099999999999994" customHeight="1">
      <c r="A53" s="39"/>
      <c r="B53" s="35" t="s">
        <v>100</v>
      </c>
      <c r="C53" s="5" t="s">
        <v>111</v>
      </c>
      <c r="D53" s="36" t="s">
        <v>68</v>
      </c>
      <c r="E53" s="18" t="s">
        <v>4</v>
      </c>
      <c r="F53" s="5"/>
      <c r="G53" s="5"/>
      <c r="H53" s="5">
        <v>2</v>
      </c>
      <c r="I53" s="5">
        <v>2</v>
      </c>
      <c r="J53" s="5">
        <v>1</v>
      </c>
      <c r="K53" s="5">
        <v>1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19"/>
      <c r="AI53" s="15">
        <f t="shared" si="1"/>
        <v>6</v>
      </c>
      <c r="AJ53" s="37">
        <v>150</v>
      </c>
      <c r="AK53" s="37">
        <v>77</v>
      </c>
      <c r="AL53" s="24"/>
      <c r="AM53" s="24"/>
    </row>
    <row r="54" spans="1:39" ht="77.099999999999994" customHeight="1">
      <c r="A54" s="34"/>
      <c r="B54" s="35" t="s">
        <v>67</v>
      </c>
      <c r="C54" s="5" t="s">
        <v>92</v>
      </c>
      <c r="D54" s="36" t="s">
        <v>12</v>
      </c>
      <c r="E54" s="18" t="s">
        <v>4</v>
      </c>
      <c r="F54" s="5"/>
      <c r="G54" s="5"/>
      <c r="H54" s="5"/>
      <c r="I54" s="5"/>
      <c r="J54" s="5"/>
      <c r="K54" s="5"/>
      <c r="L54" s="5"/>
      <c r="M54" s="5"/>
      <c r="N54" s="5">
        <v>2</v>
      </c>
      <c r="O54" s="5">
        <v>2</v>
      </c>
      <c r="P54" s="5"/>
      <c r="Q54" s="5"/>
      <c r="R54" s="5"/>
      <c r="S54" s="5"/>
      <c r="T54" s="5"/>
      <c r="U54" s="5"/>
      <c r="V54" s="5"/>
      <c r="W54" s="5"/>
      <c r="X54" s="5"/>
      <c r="Y54" s="5">
        <v>2</v>
      </c>
      <c r="Z54" s="5"/>
      <c r="AA54" s="5"/>
      <c r="AB54" s="5"/>
      <c r="AC54" s="5"/>
      <c r="AD54" s="5"/>
      <c r="AE54" s="5"/>
      <c r="AF54" s="5"/>
      <c r="AG54" s="5"/>
      <c r="AH54" s="19"/>
      <c r="AI54" s="15">
        <f t="shared" si="1"/>
        <v>6</v>
      </c>
      <c r="AJ54" s="37">
        <v>160</v>
      </c>
      <c r="AK54" s="8">
        <v>82</v>
      </c>
      <c r="AL54" s="24"/>
      <c r="AM54" s="24"/>
    </row>
    <row r="55" spans="1:39" ht="77.099999999999994" customHeight="1">
      <c r="A55" s="39"/>
      <c r="B55" s="35" t="s">
        <v>81</v>
      </c>
      <c r="C55" s="5" t="s">
        <v>83</v>
      </c>
      <c r="D55" s="36" t="s">
        <v>13</v>
      </c>
      <c r="E55" s="18" t="s">
        <v>4</v>
      </c>
      <c r="F55" s="5"/>
      <c r="G55" s="5"/>
      <c r="H55" s="5">
        <v>3</v>
      </c>
      <c r="I55" s="5"/>
      <c r="J55" s="5">
        <v>2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19"/>
      <c r="AI55" s="15">
        <f t="shared" si="1"/>
        <v>5</v>
      </c>
      <c r="AJ55" s="37">
        <v>170</v>
      </c>
      <c r="AK55" s="8">
        <v>87</v>
      </c>
      <c r="AL55" s="24"/>
      <c r="AM55" s="24"/>
    </row>
    <row r="56" spans="1:39" ht="77.099999999999994" customHeight="1">
      <c r="A56" s="39"/>
      <c r="B56" s="35" t="s">
        <v>101</v>
      </c>
      <c r="C56" s="5" t="s">
        <v>112</v>
      </c>
      <c r="D56" s="36" t="s">
        <v>12</v>
      </c>
      <c r="E56" s="18" t="s">
        <v>4</v>
      </c>
      <c r="F56" s="5"/>
      <c r="G56" s="5"/>
      <c r="H56" s="5"/>
      <c r="I56" s="5"/>
      <c r="J56" s="5"/>
      <c r="K56" s="5"/>
      <c r="L56" s="5"/>
      <c r="M56" s="5"/>
      <c r="N56" s="5">
        <v>1</v>
      </c>
      <c r="O56" s="5">
        <v>1</v>
      </c>
      <c r="P56" s="5"/>
      <c r="Q56" s="5"/>
      <c r="R56" s="5"/>
      <c r="S56" s="5"/>
      <c r="T56" s="5">
        <v>1</v>
      </c>
      <c r="U56" s="5"/>
      <c r="V56" s="5">
        <v>2</v>
      </c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19"/>
      <c r="AI56" s="15">
        <f t="shared" si="1"/>
        <v>5</v>
      </c>
      <c r="AJ56" s="37">
        <v>120</v>
      </c>
      <c r="AK56" s="37">
        <v>62</v>
      </c>
      <c r="AL56" s="24"/>
      <c r="AM56" s="24"/>
    </row>
    <row r="57" spans="1:39" ht="77.099999999999994" customHeight="1">
      <c r="A57" s="39"/>
      <c r="B57" s="35" t="s">
        <v>102</v>
      </c>
      <c r="C57" s="5" t="s">
        <v>119</v>
      </c>
      <c r="D57" s="36" t="s">
        <v>12</v>
      </c>
      <c r="E57" s="18" t="s">
        <v>4</v>
      </c>
      <c r="F57" s="5"/>
      <c r="G57" s="5"/>
      <c r="H57" s="5"/>
      <c r="I57" s="5"/>
      <c r="J57" s="5"/>
      <c r="K57" s="5"/>
      <c r="L57" s="5"/>
      <c r="M57" s="5"/>
      <c r="N57" s="5"/>
      <c r="O57" s="5">
        <v>1</v>
      </c>
      <c r="P57" s="5">
        <v>1</v>
      </c>
      <c r="Q57" s="5">
        <v>2</v>
      </c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19"/>
      <c r="AI57" s="15">
        <f t="shared" si="1"/>
        <v>4</v>
      </c>
      <c r="AJ57" s="37">
        <v>120</v>
      </c>
      <c r="AK57" s="37">
        <v>62</v>
      </c>
      <c r="AL57" s="24"/>
      <c r="AM57" s="24"/>
    </row>
    <row r="58" spans="1:39" ht="77.099999999999994" customHeight="1">
      <c r="A58" s="39"/>
      <c r="B58" s="35" t="s">
        <v>103</v>
      </c>
      <c r="C58" s="5" t="s">
        <v>113</v>
      </c>
      <c r="D58" s="36" t="s">
        <v>13</v>
      </c>
      <c r="E58" s="18" t="s">
        <v>4</v>
      </c>
      <c r="F58" s="5"/>
      <c r="G58" s="5"/>
      <c r="H58" s="5"/>
      <c r="I58" s="5">
        <v>2</v>
      </c>
      <c r="J58" s="5"/>
      <c r="K58" s="5"/>
      <c r="L58" s="5"/>
      <c r="M58" s="5"/>
      <c r="N58" s="5"/>
      <c r="O58" s="5"/>
      <c r="P58" s="5">
        <v>2</v>
      </c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19"/>
      <c r="AI58" s="15">
        <f t="shared" si="1"/>
        <v>4</v>
      </c>
      <c r="AJ58" s="37">
        <v>100</v>
      </c>
      <c r="AK58" s="37">
        <v>52</v>
      </c>
      <c r="AL58" s="24"/>
      <c r="AM58" s="24"/>
    </row>
    <row r="59" spans="1:39" ht="77.099999999999994" customHeight="1">
      <c r="A59" s="39"/>
      <c r="B59" s="35" t="s">
        <v>104</v>
      </c>
      <c r="C59" s="5" t="s">
        <v>114</v>
      </c>
      <c r="D59" s="36" t="s">
        <v>68</v>
      </c>
      <c r="E59" s="18" t="s">
        <v>4</v>
      </c>
      <c r="F59" s="5"/>
      <c r="G59" s="5"/>
      <c r="H59" s="5"/>
      <c r="I59" s="5"/>
      <c r="J59" s="5">
        <v>3</v>
      </c>
      <c r="K59" s="5"/>
      <c r="L59" s="5">
        <v>1</v>
      </c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19"/>
      <c r="AI59" s="15">
        <f t="shared" si="1"/>
        <v>4</v>
      </c>
      <c r="AJ59" s="37">
        <v>200</v>
      </c>
      <c r="AK59" s="37">
        <v>102</v>
      </c>
      <c r="AL59" s="24"/>
      <c r="AM59" s="24"/>
    </row>
    <row r="60" spans="1:39" ht="77.099999999999994" customHeight="1">
      <c r="A60" s="39"/>
      <c r="B60" s="35" t="s">
        <v>106</v>
      </c>
      <c r="C60" s="5" t="s">
        <v>120</v>
      </c>
      <c r="D60" s="36" t="s">
        <v>12</v>
      </c>
      <c r="E60" s="18" t="s">
        <v>4</v>
      </c>
      <c r="F60" s="5"/>
      <c r="G60" s="5"/>
      <c r="H60" s="5"/>
      <c r="I60" s="5"/>
      <c r="J60" s="5"/>
      <c r="K60" s="5"/>
      <c r="L60" s="5"/>
      <c r="M60" s="5"/>
      <c r="N60" s="5">
        <v>1</v>
      </c>
      <c r="O60" s="5"/>
      <c r="P60" s="5">
        <v>2</v>
      </c>
      <c r="Q60" s="5"/>
      <c r="R60" s="5"/>
      <c r="S60" s="5"/>
      <c r="T60" s="5">
        <v>1</v>
      </c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19"/>
      <c r="AI60" s="15">
        <f t="shared" si="1"/>
        <v>4</v>
      </c>
      <c r="AJ60" s="37">
        <v>140</v>
      </c>
      <c r="AK60" s="37">
        <v>72</v>
      </c>
      <c r="AL60" s="24"/>
      <c r="AM60" s="24"/>
    </row>
    <row r="61" spans="1:39" ht="77.099999999999994" customHeight="1">
      <c r="A61" s="39"/>
      <c r="B61" s="35" t="s">
        <v>107</v>
      </c>
      <c r="C61" s="5" t="s">
        <v>121</v>
      </c>
      <c r="D61" s="36" t="s">
        <v>68</v>
      </c>
      <c r="E61" s="18" t="s">
        <v>4</v>
      </c>
      <c r="F61" s="5"/>
      <c r="G61" s="5"/>
      <c r="H61" s="5"/>
      <c r="I61" s="5"/>
      <c r="J61" s="5">
        <v>1</v>
      </c>
      <c r="K61" s="5">
        <v>1</v>
      </c>
      <c r="L61" s="5">
        <v>2</v>
      </c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19"/>
      <c r="AI61" s="15">
        <f t="shared" si="1"/>
        <v>4</v>
      </c>
      <c r="AJ61" s="37">
        <v>100</v>
      </c>
      <c r="AK61" s="37">
        <v>52</v>
      </c>
      <c r="AL61" s="24"/>
      <c r="AM61" s="24"/>
    </row>
    <row r="62" spans="1:39" ht="77.099999999999994" customHeight="1">
      <c r="A62" s="39"/>
      <c r="B62" s="35" t="s">
        <v>108</v>
      </c>
      <c r="C62" s="5" t="s">
        <v>122</v>
      </c>
      <c r="D62" s="36" t="s">
        <v>12</v>
      </c>
      <c r="E62" s="18" t="s">
        <v>4</v>
      </c>
      <c r="F62" s="5"/>
      <c r="G62" s="5"/>
      <c r="H62" s="5"/>
      <c r="I62" s="5"/>
      <c r="J62" s="5"/>
      <c r="K62" s="5"/>
      <c r="L62" s="5"/>
      <c r="M62" s="5"/>
      <c r="N62" s="5">
        <v>1</v>
      </c>
      <c r="O62" s="5"/>
      <c r="P62" s="5">
        <v>1</v>
      </c>
      <c r="Q62" s="5"/>
      <c r="R62" s="5"/>
      <c r="S62" s="5">
        <v>1</v>
      </c>
      <c r="T62" s="5"/>
      <c r="U62" s="5"/>
      <c r="V62" s="5"/>
      <c r="W62" s="5"/>
      <c r="X62" s="5">
        <v>1</v>
      </c>
      <c r="Y62" s="5"/>
      <c r="Z62" s="5"/>
      <c r="AA62" s="5"/>
      <c r="AB62" s="5"/>
      <c r="AC62" s="5"/>
      <c r="AD62" s="5"/>
      <c r="AE62" s="5"/>
      <c r="AF62" s="5"/>
      <c r="AG62" s="5"/>
      <c r="AH62" s="19"/>
      <c r="AI62" s="15">
        <f t="shared" si="1"/>
        <v>4</v>
      </c>
      <c r="AJ62" s="37">
        <v>90</v>
      </c>
      <c r="AK62" s="37">
        <v>47</v>
      </c>
      <c r="AL62" s="24"/>
      <c r="AM62" s="24"/>
    </row>
    <row r="63" spans="1:39" ht="77.099999999999994" customHeight="1" thickBot="1">
      <c r="A63" s="39"/>
      <c r="B63" s="35" t="s">
        <v>105</v>
      </c>
      <c r="C63" s="5" t="s">
        <v>86</v>
      </c>
      <c r="D63" s="36" t="s">
        <v>20</v>
      </c>
      <c r="E63" s="20" t="s">
        <v>7</v>
      </c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4</v>
      </c>
      <c r="AD63" s="21"/>
      <c r="AE63" s="21"/>
      <c r="AF63" s="21"/>
      <c r="AG63" s="21"/>
      <c r="AH63" s="22"/>
      <c r="AI63" s="15">
        <f t="shared" si="1"/>
        <v>4</v>
      </c>
      <c r="AJ63" s="37">
        <v>60</v>
      </c>
      <c r="AK63" s="37">
        <v>32</v>
      </c>
      <c r="AL63" s="24"/>
      <c r="AM63" s="24"/>
    </row>
  </sheetData>
  <sortState ref="A5:AK65">
    <sortCondition descending="1" ref="AI5:AI65"/>
  </sortState>
  <mergeCells count="1">
    <mergeCell ref="E2:AH2"/>
  </mergeCells>
  <phoneticPr fontId="24" type="noConversion"/>
  <conditionalFormatting sqref="B1:B1048576">
    <cfRule type="duplicateValues" dxfId="4" priority="1"/>
  </conditionalFormatting>
  <conditionalFormatting sqref="B1:B47">
    <cfRule type="duplicateValues" dxfId="3" priority="86"/>
    <cfRule type="duplicateValues" dxfId="2" priority="87"/>
    <cfRule type="duplicateValues" dxfId="1" priority="88"/>
    <cfRule type="duplicateValues" dxfId="0" priority="89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NIKE Purchase Order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2023-04-18T09:44:39Z</dcterms:created>
  <dcterms:modified xsi:type="dcterms:W3CDTF">2023-04-20T16:01:45Z</dcterms:modified>
</cp:coreProperties>
</file>